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4"/>
  </bookViews>
  <sheets>
    <sheet name="Расчет" sheetId="8" r:id="rId1"/>
    <sheet name="Штукатур" sheetId="9" r:id="rId2"/>
    <sheet name="Маляр 2-3" sheetId="10" r:id="rId3"/>
    <sheet name="Маляр 4р." sheetId="11" r:id="rId4"/>
    <sheet name="Общее" sheetId="12" r:id="rId5"/>
    <sheet name="Итог" sheetId="13" r:id="rId6"/>
  </sheets>
  <calcPr calcId="125725"/>
</workbook>
</file>

<file path=xl/calcChain.xml><?xml version="1.0" encoding="utf-8"?>
<calcChain xmlns="http://schemas.openxmlformats.org/spreadsheetml/2006/main">
  <c r="E46" i="12"/>
  <c r="L46"/>
  <c r="AC42"/>
  <c r="AC46" s="1"/>
  <c r="V46"/>
  <c r="S46"/>
  <c r="AA46"/>
  <c r="Z46"/>
  <c r="Y46"/>
  <c r="X46"/>
  <c r="W46"/>
  <c r="U46"/>
  <c r="T46"/>
  <c r="R46"/>
  <c r="Q46"/>
  <c r="O46"/>
  <c r="N46"/>
  <c r="M46"/>
  <c r="K46"/>
  <c r="J46"/>
  <c r="I46"/>
  <c r="H46"/>
  <c r="G46"/>
  <c r="F46"/>
  <c r="D46"/>
  <c r="BC46" i="10"/>
  <c r="BJ46"/>
  <c r="AN46" i="9"/>
  <c r="AO46"/>
  <c r="AJ46" i="11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H42"/>
  <c r="AH41"/>
  <c r="AH32"/>
  <c r="AH24"/>
  <c r="BK23" i="10"/>
  <c r="BK32"/>
  <c r="BK41"/>
  <c r="BK42"/>
  <c r="BK24"/>
  <c r="BK4"/>
  <c r="BK46" s="1"/>
  <c r="BI46"/>
  <c r="BH46"/>
  <c r="BG46"/>
  <c r="BF46"/>
  <c r="BE46"/>
  <c r="BD46"/>
  <c r="BB46"/>
  <c r="BA46"/>
  <c r="AZ46"/>
  <c r="AY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H46"/>
  <c r="G46"/>
  <c r="F46"/>
  <c r="E46"/>
  <c r="D46"/>
  <c r="AM46" i="9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G46"/>
  <c r="F46"/>
  <c r="E46"/>
  <c r="D46"/>
  <c r="CS24" i="8"/>
  <c r="CS25"/>
  <c r="CS26"/>
  <c r="CS27"/>
  <c r="CS28"/>
  <c r="CS29"/>
  <c r="CS30"/>
  <c r="CS31"/>
  <c r="CS32"/>
  <c r="CS33"/>
  <c r="CS34"/>
  <c r="CS35"/>
  <c r="CS36"/>
  <c r="CS37"/>
  <c r="CS38"/>
  <c r="CS39"/>
  <c r="CS40"/>
  <c r="CS23"/>
  <c r="DX21"/>
  <c r="DX22"/>
  <c r="DX24"/>
  <c r="DX25"/>
  <c r="DX26"/>
  <c r="DX27"/>
  <c r="DX28"/>
  <c r="DX29"/>
  <c r="DX30"/>
  <c r="DX31"/>
  <c r="DX32"/>
  <c r="DX33"/>
  <c r="DX34"/>
  <c r="DX35"/>
  <c r="DX36"/>
  <c r="DX37"/>
  <c r="DX38"/>
  <c r="DX39"/>
  <c r="DX41"/>
  <c r="DX42"/>
  <c r="DX43"/>
  <c r="DX44"/>
  <c r="DX45"/>
  <c r="DX23"/>
  <c r="BU46"/>
  <c r="BV46"/>
  <c r="BW46"/>
  <c r="BX46"/>
  <c r="BY46"/>
  <c r="BZ46"/>
  <c r="CA46"/>
  <c r="CB46"/>
  <c r="CC46"/>
  <c r="CD46"/>
  <c r="CE46"/>
  <c r="CF46"/>
  <c r="CG46"/>
  <c r="CH46"/>
  <c r="CI46"/>
  <c r="CJ46"/>
  <c r="CL46"/>
  <c r="CM46"/>
  <c r="CN46"/>
  <c r="CO46"/>
  <c r="CP46"/>
  <c r="CQ46"/>
  <c r="CT46"/>
  <c r="CU46"/>
  <c r="CV46"/>
  <c r="CW46"/>
  <c r="CX46"/>
  <c r="CY46"/>
  <c r="CZ46"/>
  <c r="DA46"/>
  <c r="DB46"/>
  <c r="DC46"/>
  <c r="DD46"/>
  <c r="DE46"/>
  <c r="DF46"/>
  <c r="DG46"/>
  <c r="DH46"/>
  <c r="DI46"/>
  <c r="DJ46"/>
  <c r="DK46"/>
  <c r="DL46"/>
  <c r="DM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DN46"/>
  <c r="DO46"/>
  <c r="DP46"/>
  <c r="DQ46"/>
  <c r="DR46"/>
  <c r="DS46"/>
  <c r="DT46"/>
  <c r="DU46"/>
  <c r="DV46"/>
  <c r="AM46"/>
  <c r="AN46"/>
  <c r="DW46"/>
  <c r="DY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DX20"/>
  <c r="DX19"/>
  <c r="DX18"/>
  <c r="DX17"/>
  <c r="DX16"/>
  <c r="DX15"/>
  <c r="DX14"/>
  <c r="DX13"/>
  <c r="DX12"/>
  <c r="DX11"/>
  <c r="DX10"/>
  <c r="DX9"/>
  <c r="DX8"/>
  <c r="DX7"/>
  <c r="DX6"/>
  <c r="DX5"/>
  <c r="DX4"/>
  <c r="DX3"/>
  <c r="AB46" i="12" l="1"/>
  <c r="AH46" i="11"/>
  <c r="DX40" i="8"/>
  <c r="DX46" s="1"/>
</calcChain>
</file>

<file path=xl/sharedStrings.xml><?xml version="1.0" encoding="utf-8"?>
<sst xmlns="http://schemas.openxmlformats.org/spreadsheetml/2006/main" count="289" uniqueCount="64">
  <si>
    <t>Фізична культура</t>
  </si>
  <si>
    <t>Загальнопрофесійна підготовка</t>
  </si>
  <si>
    <t>Професійно-теоретична підготовка</t>
  </si>
  <si>
    <t>Охорона праці</t>
  </si>
  <si>
    <t>Професійно-практична підготовка</t>
  </si>
  <si>
    <t>Виробниче навчання</t>
  </si>
  <si>
    <t>Виробнича практика</t>
  </si>
  <si>
    <t>Предмети, що вільно обираються</t>
  </si>
  <si>
    <t>Консультації</t>
  </si>
  <si>
    <t>Державна кваліфікаційна атестація (або проміжна кваліфікаційна атестація при продовженні навчання)</t>
  </si>
  <si>
    <t>Навчальні предмети</t>
  </si>
  <si>
    <t>Основи галузевої економіки</t>
  </si>
  <si>
    <t>Інформаційні технології</t>
  </si>
  <si>
    <t>Предмет 1</t>
  </si>
  <si>
    <t>Предмет 2</t>
  </si>
  <si>
    <t>№</t>
  </si>
  <si>
    <t>Резерв часу</t>
  </si>
  <si>
    <t>ЗПБ</t>
  </si>
  <si>
    <t>Базові предмети</t>
  </si>
  <si>
    <t>Українська мова</t>
  </si>
  <si>
    <t>Іноземна мова</t>
  </si>
  <si>
    <t>Зарубіжна література</t>
  </si>
  <si>
    <t>Історія України</t>
  </si>
  <si>
    <t>Всесвітня історія</t>
  </si>
  <si>
    <t>Громадянська освіта</t>
  </si>
  <si>
    <t>Математика</t>
  </si>
  <si>
    <t>Захист Вітчизни</t>
  </si>
  <si>
    <t>Фізика і астрономія</t>
  </si>
  <si>
    <t>Біологія і екологія</t>
  </si>
  <si>
    <t>Хімія</t>
  </si>
  <si>
    <t>Географія</t>
  </si>
  <si>
    <t>Вібірково-обовязкові предмети</t>
  </si>
  <si>
    <t>Додаткові години</t>
  </si>
  <si>
    <t>Предмет 10</t>
  </si>
  <si>
    <t>Основи правових знань</t>
  </si>
  <si>
    <t>Правила дорожнього руху</t>
  </si>
  <si>
    <t>Технологія малярних робіт</t>
  </si>
  <si>
    <t>Матеріалознавство</t>
  </si>
  <si>
    <t>Будівельне креслення</t>
  </si>
  <si>
    <t>Електротехніка</t>
  </si>
  <si>
    <t>ШТ- 2-3.1 - ШТ - 2-3.4</t>
  </si>
  <si>
    <t>Штукатур 3 (2-3) розряду</t>
  </si>
  <si>
    <t>1 курс</t>
  </si>
  <si>
    <t>3р</t>
  </si>
  <si>
    <t>2</t>
  </si>
  <si>
    <t>3</t>
  </si>
  <si>
    <t>4</t>
  </si>
  <si>
    <t>5</t>
  </si>
  <si>
    <t>6</t>
  </si>
  <si>
    <t>7</t>
  </si>
  <si>
    <t>8</t>
  </si>
  <si>
    <t>9</t>
  </si>
  <si>
    <t>Загальний обсяг навчально часу (без п. 7)</t>
  </si>
  <si>
    <t>всього ЗПБ</t>
  </si>
  <si>
    <t>Заг. обсяг навчально часу (без п. 7)</t>
  </si>
  <si>
    <t>Всього</t>
  </si>
  <si>
    <t>Маляр 2,3 розряду</t>
  </si>
  <si>
    <t>Маляр 4 розряду</t>
  </si>
  <si>
    <t>3 курс</t>
  </si>
  <si>
    <t>2 курс</t>
  </si>
  <si>
    <t>Маляр 2, 3 розряду</t>
  </si>
  <si>
    <t>№ з/п</t>
  </si>
  <si>
    <t>Всього ЗПБ</t>
  </si>
  <si>
    <t>Українська література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</si>
</sst>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/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6" fontId="3" fillId="0" borderId="24" xfId="0" applyNumberFormat="1" applyFont="1" applyBorder="1" applyAlignment="1">
      <alignment horizontal="center"/>
    </xf>
    <xf numFmtId="6" fontId="3" fillId="0" borderId="7" xfId="0" applyNumberFormat="1" applyFont="1" applyBorder="1" applyAlignment="1">
      <alignment horizontal="center" vertical="center"/>
    </xf>
    <xf numFmtId="6" fontId="3" fillId="0" borderId="7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/>
    <xf numFmtId="0" fontId="3" fillId="0" borderId="30" xfId="0" applyFont="1" applyBorder="1" applyAlignment="1"/>
    <xf numFmtId="0" fontId="3" fillId="0" borderId="19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6" fontId="3" fillId="0" borderId="2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/>
    <xf numFmtId="49" fontId="3" fillId="0" borderId="8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/>
    <xf numFmtId="0" fontId="3" fillId="0" borderId="3" xfId="0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9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35" xfId="0" applyFont="1" applyFill="1" applyBorder="1" applyAlignment="1">
      <alignment horizontal="center" vertical="center"/>
    </xf>
    <xf numFmtId="0" fontId="2" fillId="0" borderId="5" xfId="0" applyFont="1" applyBorder="1"/>
    <xf numFmtId="6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1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6" fontId="3" fillId="0" borderId="39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6" fontId="3" fillId="0" borderId="14" xfId="0" applyNumberFormat="1" applyFont="1" applyBorder="1" applyAlignment="1">
      <alignment horizontal="center"/>
    </xf>
    <xf numFmtId="0" fontId="3" fillId="0" borderId="11" xfId="0" applyFont="1" applyFill="1" applyBorder="1"/>
    <xf numFmtId="6" fontId="3" fillId="0" borderId="15" xfId="0" applyNumberFormat="1" applyFont="1" applyBorder="1" applyAlignment="1">
      <alignment horizontal="center"/>
    </xf>
    <xf numFmtId="0" fontId="3" fillId="0" borderId="9" xfId="0" applyFont="1" applyBorder="1"/>
    <xf numFmtId="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1" xfId="0" applyFont="1" applyFill="1" applyBorder="1" applyAlignment="1">
      <alignment horizontal="center" vertical="center"/>
    </xf>
    <xf numFmtId="6" fontId="2" fillId="2" borderId="1" xfId="0" applyNumberFormat="1" applyFont="1" applyFill="1" applyBorder="1" applyAlignment="1">
      <alignment horizontal="center" vertical="center"/>
    </xf>
    <xf numFmtId="6" fontId="3" fillId="0" borderId="41" xfId="0" applyNumberFormat="1" applyFont="1" applyBorder="1" applyAlignment="1">
      <alignment horizontal="center"/>
    </xf>
    <xf numFmtId="0" fontId="3" fillId="0" borderId="39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6" fontId="3" fillId="0" borderId="41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6" fontId="3" fillId="0" borderId="3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46" xfId="0" applyFont="1" applyBorder="1"/>
    <xf numFmtId="0" fontId="3" fillId="0" borderId="47" xfId="0" applyFont="1" applyFill="1" applyBorder="1" applyAlignment="1">
      <alignment horizontal="center" vertical="center"/>
    </xf>
    <xf numFmtId="0" fontId="3" fillId="0" borderId="39" xfId="0" applyFont="1" applyBorder="1"/>
    <xf numFmtId="0" fontId="3" fillId="0" borderId="3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6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3" borderId="4" xfId="0" applyFont="1" applyFill="1" applyBorder="1"/>
    <xf numFmtId="0" fontId="2" fillId="3" borderId="27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1" xfId="0" applyFont="1" applyBorder="1" applyAlignment="1">
      <alignment horizontal="center" textRotation="90"/>
    </xf>
    <xf numFmtId="0" fontId="3" fillId="0" borderId="42" xfId="0" applyFont="1" applyBorder="1" applyAlignment="1">
      <alignment horizontal="center" textRotation="90"/>
    </xf>
    <xf numFmtId="6" fontId="3" fillId="0" borderId="41" xfId="0" applyNumberFormat="1" applyFont="1" applyBorder="1" applyAlignment="1">
      <alignment horizontal="center" vertical="center"/>
    </xf>
    <xf numFmtId="6" fontId="3" fillId="0" borderId="42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3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 applyAlignment="1"/>
    <xf numFmtId="0" fontId="2" fillId="0" borderId="52" xfId="0" applyFont="1" applyBorder="1" applyAlignment="1"/>
    <xf numFmtId="0" fontId="2" fillId="0" borderId="3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Z46"/>
  <sheetViews>
    <sheetView zoomScale="115" zoomScaleNormal="115" workbookViewId="0">
      <selection activeCell="I33" sqref="I33"/>
    </sheetView>
  </sheetViews>
  <sheetFormatPr defaultRowHeight="11.25"/>
  <cols>
    <col min="1" max="1" width="3.28515625" style="1" customWidth="1"/>
    <col min="2" max="2" width="27.140625" style="1" customWidth="1"/>
    <col min="3" max="3" width="4.85546875" style="1" customWidth="1"/>
    <col min="4" max="38" width="3.7109375" style="1" customWidth="1"/>
    <col min="39" max="39" width="4.5703125" style="1" customWidth="1"/>
    <col min="40" max="127" width="3.7109375" style="1" customWidth="1"/>
    <col min="128" max="129" width="5.28515625" style="1" customWidth="1"/>
    <col min="130" max="130" width="6.140625" style="1" customWidth="1"/>
    <col min="131" max="16384" width="9.140625" style="1"/>
  </cols>
  <sheetData>
    <row r="1" spans="1:130" ht="12" thickBot="1">
      <c r="A1" s="147" t="s">
        <v>41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</row>
    <row r="2" spans="1:130" ht="12" thickBot="1">
      <c r="A2" s="173" t="s">
        <v>15</v>
      </c>
      <c r="B2" s="2" t="s">
        <v>10</v>
      </c>
      <c r="C2" s="3"/>
      <c r="D2" s="4">
        <v>1</v>
      </c>
      <c r="E2" s="5">
        <v>2</v>
      </c>
      <c r="F2" s="5">
        <v>3</v>
      </c>
      <c r="G2" s="5">
        <v>4</v>
      </c>
      <c r="H2" s="6">
        <v>5</v>
      </c>
      <c r="I2" s="6">
        <v>6</v>
      </c>
      <c r="J2" s="6">
        <v>7</v>
      </c>
      <c r="K2" s="6">
        <v>8</v>
      </c>
      <c r="L2" s="6">
        <v>9</v>
      </c>
      <c r="M2" s="6">
        <v>10</v>
      </c>
      <c r="N2" s="6">
        <v>11</v>
      </c>
      <c r="O2" s="6">
        <v>12</v>
      </c>
      <c r="P2" s="6">
        <v>13</v>
      </c>
      <c r="Q2" s="6">
        <v>14</v>
      </c>
      <c r="R2" s="6">
        <v>15</v>
      </c>
      <c r="S2" s="6">
        <v>16</v>
      </c>
      <c r="T2" s="6">
        <v>17</v>
      </c>
      <c r="U2" s="6">
        <v>18</v>
      </c>
      <c r="V2" s="6">
        <v>19</v>
      </c>
      <c r="W2" s="6">
        <v>20</v>
      </c>
      <c r="X2" s="6">
        <v>21</v>
      </c>
      <c r="Y2" s="6">
        <v>22</v>
      </c>
      <c r="Z2" s="6">
        <v>23</v>
      </c>
      <c r="AA2" s="6">
        <v>24</v>
      </c>
      <c r="AB2" s="6">
        <v>25</v>
      </c>
      <c r="AC2" s="6">
        <v>26</v>
      </c>
      <c r="AD2" s="6">
        <v>27</v>
      </c>
      <c r="AE2" s="6">
        <v>28</v>
      </c>
      <c r="AF2" s="6">
        <v>29</v>
      </c>
      <c r="AG2" s="6">
        <v>30</v>
      </c>
      <c r="AH2" s="6">
        <v>31</v>
      </c>
      <c r="AI2" s="6">
        <v>32</v>
      </c>
      <c r="AJ2" s="6">
        <v>33</v>
      </c>
      <c r="AK2" s="6">
        <v>34</v>
      </c>
      <c r="AL2" s="6">
        <v>35</v>
      </c>
      <c r="AM2" s="7" t="s">
        <v>43</v>
      </c>
      <c r="AN2" s="6">
        <v>36</v>
      </c>
      <c r="AO2" s="6">
        <v>37</v>
      </c>
      <c r="AP2" s="6">
        <v>38</v>
      </c>
      <c r="AQ2" s="6">
        <v>39</v>
      </c>
      <c r="AR2" s="6">
        <v>40</v>
      </c>
      <c r="AS2" s="6">
        <v>41</v>
      </c>
      <c r="AT2" s="6">
        <v>42</v>
      </c>
      <c r="AU2" s="6">
        <v>43</v>
      </c>
      <c r="AV2" s="6">
        <v>44</v>
      </c>
      <c r="AW2" s="6">
        <v>45</v>
      </c>
      <c r="AX2" s="6">
        <v>46</v>
      </c>
      <c r="AY2" s="6">
        <v>47</v>
      </c>
      <c r="AZ2" s="6">
        <v>48</v>
      </c>
      <c r="BA2" s="6">
        <v>49</v>
      </c>
      <c r="BB2" s="6">
        <v>50</v>
      </c>
      <c r="BC2" s="6">
        <v>51</v>
      </c>
      <c r="BD2" s="6">
        <v>52</v>
      </c>
      <c r="BE2" s="6">
        <v>53</v>
      </c>
      <c r="BF2" s="6">
        <v>54</v>
      </c>
      <c r="BG2" s="6">
        <v>55</v>
      </c>
      <c r="BH2" s="6">
        <v>56</v>
      </c>
      <c r="BI2" s="6">
        <v>57</v>
      </c>
      <c r="BJ2" s="6">
        <v>58</v>
      </c>
      <c r="BK2" s="6">
        <v>59</v>
      </c>
      <c r="BL2" s="6">
        <v>60</v>
      </c>
      <c r="BM2" s="6">
        <v>61</v>
      </c>
      <c r="BN2" s="6">
        <v>62</v>
      </c>
      <c r="BO2" s="6">
        <v>63</v>
      </c>
      <c r="BP2" s="6">
        <v>64</v>
      </c>
      <c r="BQ2" s="6">
        <v>65</v>
      </c>
      <c r="BR2" s="6">
        <v>66</v>
      </c>
      <c r="BS2" s="6">
        <v>67</v>
      </c>
      <c r="BT2" s="6">
        <v>68</v>
      </c>
      <c r="BU2" s="6">
        <v>69</v>
      </c>
      <c r="BV2" s="6">
        <v>70</v>
      </c>
      <c r="BW2" s="6">
        <v>71</v>
      </c>
      <c r="BX2" s="6">
        <v>72</v>
      </c>
      <c r="BY2" s="6">
        <v>73</v>
      </c>
      <c r="BZ2" s="6">
        <v>74</v>
      </c>
      <c r="CA2" s="6">
        <v>75</v>
      </c>
      <c r="CB2" s="6">
        <v>76</v>
      </c>
      <c r="CC2" s="6">
        <v>77</v>
      </c>
      <c r="CD2" s="6">
        <v>78</v>
      </c>
      <c r="CE2" s="6">
        <v>79</v>
      </c>
      <c r="CF2" s="6">
        <v>80</v>
      </c>
      <c r="CG2" s="6">
        <v>81</v>
      </c>
      <c r="CH2" s="6">
        <v>82</v>
      </c>
      <c r="CI2" s="6">
        <v>83</v>
      </c>
      <c r="CJ2" s="6">
        <v>84</v>
      </c>
      <c r="CK2" s="8">
        <v>2</v>
      </c>
      <c r="CL2" s="6">
        <v>85</v>
      </c>
      <c r="CM2" s="6">
        <v>86</v>
      </c>
      <c r="CN2" s="6">
        <v>87</v>
      </c>
      <c r="CO2" s="6">
        <v>88</v>
      </c>
      <c r="CP2" s="6">
        <v>89</v>
      </c>
      <c r="CQ2" s="6">
        <v>90</v>
      </c>
      <c r="CR2" s="8">
        <v>3</v>
      </c>
      <c r="CS2" s="8"/>
      <c r="CT2" s="6">
        <v>91</v>
      </c>
      <c r="CU2" s="6">
        <v>92</v>
      </c>
      <c r="CV2" s="6">
        <v>93</v>
      </c>
      <c r="CW2" s="6">
        <v>94</v>
      </c>
      <c r="CX2" s="6">
        <v>95</v>
      </c>
      <c r="CY2" s="6">
        <v>96</v>
      </c>
      <c r="CZ2" s="6">
        <v>97</v>
      </c>
      <c r="DA2" s="6">
        <v>98</v>
      </c>
      <c r="DB2" s="6">
        <v>99</v>
      </c>
      <c r="DC2" s="6">
        <v>100</v>
      </c>
      <c r="DD2" s="6">
        <v>101</v>
      </c>
      <c r="DE2" s="6">
        <v>102</v>
      </c>
      <c r="DF2" s="6">
        <v>103</v>
      </c>
      <c r="DG2" s="6">
        <v>104</v>
      </c>
      <c r="DH2" s="6">
        <v>105</v>
      </c>
      <c r="DI2" s="6">
        <v>106</v>
      </c>
      <c r="DJ2" s="6">
        <v>107</v>
      </c>
      <c r="DK2" s="6">
        <v>108</v>
      </c>
      <c r="DL2" s="6">
        <v>109</v>
      </c>
      <c r="DM2" s="6">
        <v>110</v>
      </c>
      <c r="DN2" s="6">
        <v>111</v>
      </c>
      <c r="DO2" s="6">
        <v>112</v>
      </c>
      <c r="DP2" s="6">
        <v>113</v>
      </c>
      <c r="DQ2" s="6">
        <v>114</v>
      </c>
      <c r="DR2" s="6">
        <v>115</v>
      </c>
      <c r="DS2" s="6">
        <v>116</v>
      </c>
      <c r="DT2" s="6">
        <v>117</v>
      </c>
      <c r="DU2" s="6">
        <v>118</v>
      </c>
      <c r="DV2" s="6">
        <v>119</v>
      </c>
      <c r="DW2" s="6">
        <v>120</v>
      </c>
      <c r="DX2" s="9">
        <v>3</v>
      </c>
      <c r="DY2" s="10">
        <v>2</v>
      </c>
    </row>
    <row r="3" spans="1:130">
      <c r="A3" s="174"/>
      <c r="B3" s="11"/>
      <c r="C3" s="12"/>
      <c r="D3" s="149" t="s">
        <v>17</v>
      </c>
      <c r="E3" s="150"/>
      <c r="F3" s="150"/>
      <c r="G3" s="151"/>
      <c r="H3" s="149" t="s">
        <v>40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3"/>
      <c r="AB3" s="14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1"/>
      <c r="DX3" s="16">
        <f t="shared" ref="DX3:DX20" si="0">SUM(D3:DW3)</f>
        <v>0</v>
      </c>
      <c r="DY3" s="17"/>
    </row>
    <row r="4" spans="1:130">
      <c r="A4" s="135">
        <v>1</v>
      </c>
      <c r="B4" s="19" t="s">
        <v>18</v>
      </c>
      <c r="C4" s="30">
        <v>1854</v>
      </c>
      <c r="D4" s="20">
        <v>3</v>
      </c>
      <c r="E4" s="20">
        <v>3</v>
      </c>
      <c r="F4" s="20">
        <v>3</v>
      </c>
      <c r="G4" s="20">
        <v>3</v>
      </c>
      <c r="H4" s="21">
        <v>20</v>
      </c>
      <c r="I4" s="21">
        <v>20</v>
      </c>
      <c r="J4" s="21">
        <v>20</v>
      </c>
      <c r="K4" s="21">
        <v>20</v>
      </c>
      <c r="L4" s="21">
        <v>20</v>
      </c>
      <c r="M4" s="21">
        <v>20</v>
      </c>
      <c r="N4" s="21">
        <v>20</v>
      </c>
      <c r="O4" s="21">
        <v>20</v>
      </c>
      <c r="P4" s="21">
        <v>20</v>
      </c>
      <c r="Q4" s="21">
        <v>20</v>
      </c>
      <c r="R4" s="21">
        <v>20</v>
      </c>
      <c r="S4" s="21">
        <v>20</v>
      </c>
      <c r="T4" s="21">
        <v>20</v>
      </c>
      <c r="U4" s="21">
        <v>20</v>
      </c>
      <c r="V4" s="21">
        <v>20</v>
      </c>
      <c r="W4" s="21">
        <v>20</v>
      </c>
      <c r="X4" s="21">
        <v>20</v>
      </c>
      <c r="Y4" s="21">
        <v>20</v>
      </c>
      <c r="Z4" s="21">
        <v>21</v>
      </c>
      <c r="AA4" s="21">
        <v>21</v>
      </c>
      <c r="AB4" s="21">
        <v>21</v>
      </c>
      <c r="AC4" s="21">
        <v>21</v>
      </c>
      <c r="AD4" s="21">
        <v>21</v>
      </c>
      <c r="AE4" s="21">
        <v>21</v>
      </c>
      <c r="AF4" s="21">
        <v>21</v>
      </c>
      <c r="AG4" s="21">
        <v>21</v>
      </c>
      <c r="AH4" s="22"/>
      <c r="AI4" s="22"/>
      <c r="AJ4" s="22"/>
      <c r="AK4" s="22"/>
      <c r="AL4" s="22"/>
      <c r="AM4" s="22"/>
      <c r="AN4" s="22">
        <v>19</v>
      </c>
      <c r="AO4" s="22">
        <v>19</v>
      </c>
      <c r="AP4" s="22">
        <v>19</v>
      </c>
      <c r="AQ4" s="22">
        <v>19</v>
      </c>
      <c r="AR4" s="22">
        <v>19</v>
      </c>
      <c r="AS4" s="22">
        <v>19</v>
      </c>
      <c r="AT4" s="22">
        <v>19</v>
      </c>
      <c r="AU4" s="22">
        <v>19</v>
      </c>
      <c r="AV4" s="22">
        <v>19</v>
      </c>
      <c r="AW4" s="22">
        <v>19</v>
      </c>
      <c r="AX4" s="22">
        <v>19</v>
      </c>
      <c r="AY4" s="22">
        <v>19</v>
      </c>
      <c r="AZ4" s="22">
        <v>19</v>
      </c>
      <c r="BA4" s="22">
        <v>19</v>
      </c>
      <c r="BB4" s="22">
        <v>19</v>
      </c>
      <c r="BC4" s="22">
        <v>19</v>
      </c>
      <c r="BD4" s="22">
        <v>19</v>
      </c>
      <c r="BE4" s="22">
        <v>19</v>
      </c>
      <c r="BF4" s="22">
        <v>19</v>
      </c>
      <c r="BG4" s="22">
        <v>19</v>
      </c>
      <c r="BH4" s="22">
        <v>20</v>
      </c>
      <c r="BI4" s="22">
        <v>20</v>
      </c>
      <c r="BJ4" s="22">
        <v>20</v>
      </c>
      <c r="BK4" s="22">
        <v>20</v>
      </c>
      <c r="BL4" s="22">
        <v>20</v>
      </c>
      <c r="BM4" s="22">
        <v>20</v>
      </c>
      <c r="BN4" s="22">
        <v>20</v>
      </c>
      <c r="BO4" s="22">
        <v>20</v>
      </c>
      <c r="BP4" s="22">
        <v>20</v>
      </c>
      <c r="BQ4" s="22">
        <v>20</v>
      </c>
      <c r="BR4" s="22">
        <v>20</v>
      </c>
      <c r="BS4" s="22">
        <v>20</v>
      </c>
      <c r="BT4" s="22">
        <v>20</v>
      </c>
      <c r="BU4" s="22">
        <v>20</v>
      </c>
      <c r="BV4" s="22">
        <v>20</v>
      </c>
      <c r="BW4" s="22">
        <v>20</v>
      </c>
      <c r="BX4" s="22">
        <v>20</v>
      </c>
      <c r="BY4" s="22">
        <v>20</v>
      </c>
      <c r="BZ4" s="22">
        <v>20</v>
      </c>
      <c r="CA4" s="22">
        <v>20</v>
      </c>
      <c r="CB4" s="22">
        <v>20</v>
      </c>
      <c r="CC4" s="22">
        <v>20</v>
      </c>
      <c r="CD4" s="22">
        <v>20</v>
      </c>
      <c r="CE4" s="22">
        <v>20</v>
      </c>
      <c r="CF4" s="22">
        <v>20</v>
      </c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>
        <v>19</v>
      </c>
      <c r="CU4" s="22">
        <v>19</v>
      </c>
      <c r="CV4" s="22">
        <v>19</v>
      </c>
      <c r="CW4" s="22">
        <v>19</v>
      </c>
      <c r="CX4" s="22">
        <v>19</v>
      </c>
      <c r="CY4" s="22">
        <v>19</v>
      </c>
      <c r="CZ4" s="22">
        <v>19</v>
      </c>
      <c r="DA4" s="22">
        <v>19</v>
      </c>
      <c r="DB4" s="22">
        <v>19</v>
      </c>
      <c r="DC4" s="22">
        <v>19</v>
      </c>
      <c r="DD4" s="22">
        <v>19</v>
      </c>
      <c r="DE4" s="22">
        <v>19</v>
      </c>
      <c r="DF4" s="22">
        <v>19</v>
      </c>
      <c r="DG4" s="22">
        <v>19</v>
      </c>
      <c r="DH4" s="22">
        <v>21</v>
      </c>
      <c r="DI4" s="22">
        <v>21</v>
      </c>
      <c r="DJ4" s="22">
        <v>21</v>
      </c>
      <c r="DK4" s="22">
        <v>21</v>
      </c>
      <c r="DL4" s="22">
        <v>21</v>
      </c>
      <c r="DM4" s="22">
        <v>21</v>
      </c>
      <c r="DN4" s="22">
        <v>21</v>
      </c>
      <c r="DO4" s="22">
        <v>21</v>
      </c>
      <c r="DP4" s="22"/>
      <c r="DQ4" s="22"/>
      <c r="DR4" s="22"/>
      <c r="DS4" s="22"/>
      <c r="DT4" s="22"/>
      <c r="DU4" s="22"/>
      <c r="DV4" s="22"/>
      <c r="DW4" s="22"/>
      <c r="DX4" s="23">
        <f t="shared" si="0"/>
        <v>1854</v>
      </c>
      <c r="DY4" s="17"/>
      <c r="DZ4" s="1">
        <v>1854</v>
      </c>
    </row>
    <row r="5" spans="1:130">
      <c r="A5" s="135"/>
      <c r="B5" s="24" t="s">
        <v>19</v>
      </c>
      <c r="C5" s="25">
        <v>140</v>
      </c>
      <c r="D5" s="26"/>
      <c r="E5" s="18"/>
      <c r="F5" s="18"/>
      <c r="G5" s="27"/>
      <c r="H5" s="28"/>
      <c r="I5" s="18"/>
      <c r="J5" s="2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6">
        <f t="shared" si="0"/>
        <v>0</v>
      </c>
      <c r="DY5" s="17"/>
    </row>
    <row r="6" spans="1:130" hidden="1">
      <c r="A6" s="135"/>
      <c r="B6" s="24" t="s">
        <v>63</v>
      </c>
      <c r="C6" s="25">
        <v>140</v>
      </c>
      <c r="D6" s="26"/>
      <c r="E6" s="18"/>
      <c r="F6" s="18"/>
      <c r="G6" s="27"/>
      <c r="H6" s="28"/>
      <c r="I6" s="18"/>
      <c r="J6" s="2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6">
        <f t="shared" si="0"/>
        <v>0</v>
      </c>
      <c r="DY6" s="17"/>
    </row>
    <row r="7" spans="1:130" hidden="1">
      <c r="A7" s="135"/>
      <c r="B7" s="24" t="s">
        <v>20</v>
      </c>
      <c r="C7" s="25">
        <v>140</v>
      </c>
      <c r="D7" s="26"/>
      <c r="E7" s="18"/>
      <c r="F7" s="18"/>
      <c r="G7" s="27"/>
      <c r="H7" s="28"/>
      <c r="I7" s="18"/>
      <c r="J7" s="2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6">
        <f t="shared" si="0"/>
        <v>0</v>
      </c>
      <c r="DY7" s="17"/>
    </row>
    <row r="8" spans="1:130" hidden="1">
      <c r="A8" s="135"/>
      <c r="B8" s="24" t="s">
        <v>21</v>
      </c>
      <c r="C8" s="25">
        <v>70</v>
      </c>
      <c r="D8" s="26"/>
      <c r="E8" s="18"/>
      <c r="F8" s="18"/>
      <c r="G8" s="27"/>
      <c r="H8" s="28"/>
      <c r="I8" s="18"/>
      <c r="J8" s="2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6">
        <f t="shared" si="0"/>
        <v>0</v>
      </c>
      <c r="DY8" s="17"/>
    </row>
    <row r="9" spans="1:130" hidden="1">
      <c r="A9" s="135"/>
      <c r="B9" s="24" t="s">
        <v>22</v>
      </c>
      <c r="C9" s="25">
        <v>105</v>
      </c>
      <c r="D9" s="26"/>
      <c r="E9" s="18"/>
      <c r="F9" s="18"/>
      <c r="G9" s="27"/>
      <c r="H9" s="28"/>
      <c r="I9" s="18"/>
      <c r="J9" s="2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6">
        <f t="shared" si="0"/>
        <v>0</v>
      </c>
      <c r="DY9" s="17"/>
    </row>
    <row r="10" spans="1:130" hidden="1">
      <c r="A10" s="135"/>
      <c r="B10" s="24" t="s">
        <v>23</v>
      </c>
      <c r="C10" s="25">
        <v>70</v>
      </c>
      <c r="D10" s="26"/>
      <c r="E10" s="18"/>
      <c r="F10" s="18"/>
      <c r="G10" s="27"/>
      <c r="H10" s="28"/>
      <c r="I10" s="18"/>
      <c r="J10" s="2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6">
        <f t="shared" si="0"/>
        <v>0</v>
      </c>
      <c r="DY10" s="17"/>
    </row>
    <row r="11" spans="1:130" hidden="1">
      <c r="A11" s="135"/>
      <c r="B11" s="24" t="s">
        <v>24</v>
      </c>
      <c r="C11" s="25">
        <v>70</v>
      </c>
      <c r="D11" s="26"/>
      <c r="E11" s="18"/>
      <c r="F11" s="18"/>
      <c r="G11" s="27"/>
      <c r="H11" s="28"/>
      <c r="I11" s="18"/>
      <c r="J11" s="2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6">
        <f t="shared" si="0"/>
        <v>0</v>
      </c>
      <c r="DY11" s="17"/>
    </row>
    <row r="12" spans="1:130" hidden="1">
      <c r="A12" s="135"/>
      <c r="B12" s="24" t="s">
        <v>25</v>
      </c>
      <c r="C12" s="25">
        <v>210</v>
      </c>
      <c r="D12" s="26"/>
      <c r="E12" s="18"/>
      <c r="F12" s="18"/>
      <c r="G12" s="27"/>
      <c r="H12" s="28"/>
      <c r="I12" s="18"/>
      <c r="J12" s="2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6">
        <f t="shared" si="0"/>
        <v>0</v>
      </c>
      <c r="DY12" s="17"/>
    </row>
    <row r="13" spans="1:130" hidden="1">
      <c r="A13" s="135"/>
      <c r="B13" s="24" t="s">
        <v>26</v>
      </c>
      <c r="C13" s="25">
        <v>105</v>
      </c>
      <c r="D13" s="26"/>
      <c r="E13" s="18"/>
      <c r="F13" s="18"/>
      <c r="G13" s="27"/>
      <c r="H13" s="28"/>
      <c r="I13" s="18"/>
      <c r="J13" s="2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6">
        <f t="shared" si="0"/>
        <v>0</v>
      </c>
      <c r="DY13" s="17"/>
    </row>
    <row r="14" spans="1:130" hidden="1">
      <c r="A14" s="135"/>
      <c r="B14" s="24" t="s">
        <v>27</v>
      </c>
      <c r="C14" s="25">
        <v>245</v>
      </c>
      <c r="D14" s="26"/>
      <c r="E14" s="18"/>
      <c r="F14" s="18"/>
      <c r="G14" s="27"/>
      <c r="H14" s="28"/>
      <c r="I14" s="18"/>
      <c r="J14" s="2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6">
        <f t="shared" si="0"/>
        <v>0</v>
      </c>
      <c r="DY14" s="17"/>
    </row>
    <row r="15" spans="1:130" hidden="1">
      <c r="A15" s="135"/>
      <c r="B15" s="24" t="s">
        <v>28</v>
      </c>
      <c r="C15" s="25">
        <v>140</v>
      </c>
      <c r="D15" s="26"/>
      <c r="E15" s="18"/>
      <c r="F15" s="18"/>
      <c r="G15" s="27"/>
      <c r="H15" s="28"/>
      <c r="I15" s="18"/>
      <c r="J15" s="2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6">
        <f t="shared" si="0"/>
        <v>0</v>
      </c>
      <c r="DY15" s="17"/>
    </row>
    <row r="16" spans="1:130" hidden="1">
      <c r="A16" s="135"/>
      <c r="B16" s="24" t="s">
        <v>29</v>
      </c>
      <c r="C16" s="25">
        <v>122</v>
      </c>
      <c r="D16" s="26"/>
      <c r="E16" s="18"/>
      <c r="F16" s="18"/>
      <c r="G16" s="27"/>
      <c r="H16" s="28"/>
      <c r="I16" s="18"/>
      <c r="J16" s="2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6">
        <f t="shared" si="0"/>
        <v>0</v>
      </c>
      <c r="DY16" s="17"/>
    </row>
    <row r="17" spans="1:129" hidden="1">
      <c r="A17" s="135"/>
      <c r="B17" s="24" t="s">
        <v>30</v>
      </c>
      <c r="C17" s="25">
        <v>87</v>
      </c>
      <c r="D17" s="26"/>
      <c r="E17" s="18"/>
      <c r="F17" s="18"/>
      <c r="G17" s="27"/>
      <c r="H17" s="28"/>
      <c r="I17" s="18"/>
      <c r="J17" s="2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6">
        <f t="shared" si="0"/>
        <v>0</v>
      </c>
      <c r="DY17" s="17"/>
    </row>
    <row r="18" spans="1:129">
      <c r="A18" s="135"/>
      <c r="B18" s="19" t="s">
        <v>31</v>
      </c>
      <c r="C18" s="25">
        <v>210</v>
      </c>
      <c r="D18" s="26"/>
      <c r="E18" s="18"/>
      <c r="F18" s="18"/>
      <c r="G18" s="27"/>
      <c r="H18" s="28"/>
      <c r="I18" s="18"/>
      <c r="J18" s="2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6">
        <f t="shared" si="0"/>
        <v>0</v>
      </c>
      <c r="DY18" s="17"/>
    </row>
    <row r="19" spans="1:129">
      <c r="A19" s="135"/>
      <c r="B19" s="24" t="s">
        <v>13</v>
      </c>
      <c r="C19" s="12"/>
      <c r="D19" s="26"/>
      <c r="E19" s="18"/>
      <c r="F19" s="18"/>
      <c r="G19" s="27"/>
      <c r="H19" s="28"/>
      <c r="I19" s="18"/>
      <c r="J19" s="2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6">
        <f t="shared" si="0"/>
        <v>0</v>
      </c>
      <c r="DY19" s="17"/>
    </row>
    <row r="20" spans="1:129">
      <c r="A20" s="135"/>
      <c r="B20" s="24" t="s">
        <v>14</v>
      </c>
      <c r="C20" s="12"/>
      <c r="D20" s="26"/>
      <c r="E20" s="18"/>
      <c r="F20" s="18"/>
      <c r="G20" s="27"/>
      <c r="H20" s="28"/>
      <c r="I20" s="18"/>
      <c r="J20" s="2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6">
        <f t="shared" si="0"/>
        <v>0</v>
      </c>
      <c r="DY20" s="17"/>
    </row>
    <row r="21" spans="1:129">
      <c r="A21" s="135"/>
      <c r="B21" s="29" t="s">
        <v>32</v>
      </c>
      <c r="C21" s="30">
        <v>595</v>
      </c>
      <c r="D21" s="26">
        <v>1</v>
      </c>
      <c r="E21" s="18">
        <v>1</v>
      </c>
      <c r="F21" s="18">
        <v>1</v>
      </c>
      <c r="G21" s="27">
        <v>1</v>
      </c>
      <c r="H21" s="28">
        <v>1</v>
      </c>
      <c r="I21" s="28">
        <v>1</v>
      </c>
      <c r="J21" s="28">
        <v>1</v>
      </c>
      <c r="K21" s="28">
        <v>1</v>
      </c>
      <c r="L21" s="28">
        <v>1</v>
      </c>
      <c r="M21" s="28">
        <v>1</v>
      </c>
      <c r="N21" s="28">
        <v>1</v>
      </c>
      <c r="O21" s="28">
        <v>1</v>
      </c>
      <c r="P21" s="28">
        <v>1</v>
      </c>
      <c r="Q21" s="28">
        <v>1</v>
      </c>
      <c r="R21" s="28">
        <v>1</v>
      </c>
      <c r="S21" s="28">
        <v>1</v>
      </c>
      <c r="T21" s="28">
        <v>1</v>
      </c>
      <c r="U21" s="28">
        <v>1</v>
      </c>
      <c r="V21" s="28">
        <v>1</v>
      </c>
      <c r="W21" s="28">
        <v>1</v>
      </c>
      <c r="X21" s="28">
        <v>1</v>
      </c>
      <c r="Y21" s="28">
        <v>1</v>
      </c>
      <c r="Z21" s="28">
        <v>1</v>
      </c>
      <c r="AA21" s="28">
        <v>1</v>
      </c>
      <c r="AB21" s="28">
        <v>1</v>
      </c>
      <c r="AC21" s="28">
        <v>1</v>
      </c>
      <c r="AD21" s="28">
        <v>1</v>
      </c>
      <c r="AE21" s="28">
        <v>1</v>
      </c>
      <c r="AF21" s="28">
        <v>1</v>
      </c>
      <c r="AG21" s="28">
        <v>1</v>
      </c>
      <c r="AH21" s="28"/>
      <c r="AI21" s="28"/>
      <c r="AJ21" s="28"/>
      <c r="AK21" s="28"/>
      <c r="AL21" s="28"/>
      <c r="AM21" s="22">
        <v>30</v>
      </c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6">
        <f>SUM(AN21:DW21)</f>
        <v>0</v>
      </c>
      <c r="DY21" s="17"/>
    </row>
    <row r="22" spans="1:129">
      <c r="A22" s="135"/>
      <c r="B22" s="3" t="s">
        <v>35</v>
      </c>
      <c r="C22" s="30"/>
      <c r="D22" s="31">
        <v>2</v>
      </c>
      <c r="E22" s="18">
        <v>2</v>
      </c>
      <c r="F22" s="18">
        <v>2</v>
      </c>
      <c r="G22" s="28">
        <v>2</v>
      </c>
      <c r="H22" s="28"/>
      <c r="I22" s="28"/>
      <c r="J22" s="28"/>
      <c r="K22" s="28"/>
      <c r="L22" s="28"/>
      <c r="M22" s="28"/>
      <c r="N22" s="2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6">
        <f t="shared" ref="DX22" si="1">SUM(CT22:DW22)</f>
        <v>0</v>
      </c>
      <c r="DY22" s="17"/>
    </row>
    <row r="23" spans="1:129">
      <c r="A23" s="72" t="s">
        <v>44</v>
      </c>
      <c r="B23" s="29" t="s">
        <v>0</v>
      </c>
      <c r="C23" s="33"/>
      <c r="D23" s="34">
        <v>3</v>
      </c>
      <c r="E23" s="35">
        <v>3</v>
      </c>
      <c r="F23" s="35">
        <v>3</v>
      </c>
      <c r="G23" s="36">
        <v>3</v>
      </c>
      <c r="H23" s="37">
        <v>3</v>
      </c>
      <c r="I23" s="37">
        <v>3</v>
      </c>
      <c r="J23" s="37">
        <v>3</v>
      </c>
      <c r="K23" s="37">
        <v>3</v>
      </c>
      <c r="L23" s="37">
        <v>3</v>
      </c>
      <c r="M23" s="37">
        <v>3</v>
      </c>
      <c r="N23" s="37">
        <v>3</v>
      </c>
      <c r="O23" s="37">
        <v>3</v>
      </c>
      <c r="P23" s="37">
        <v>3</v>
      </c>
      <c r="Q23" s="37">
        <v>3</v>
      </c>
      <c r="R23" s="37">
        <v>3</v>
      </c>
      <c r="S23" s="37">
        <v>3</v>
      </c>
      <c r="T23" s="37">
        <v>3</v>
      </c>
      <c r="U23" s="37">
        <v>3</v>
      </c>
      <c r="V23" s="37">
        <v>3</v>
      </c>
      <c r="W23" s="37">
        <v>3</v>
      </c>
      <c r="X23" s="37">
        <v>3</v>
      </c>
      <c r="Y23" s="37">
        <v>3</v>
      </c>
      <c r="Z23" s="37">
        <v>3</v>
      </c>
      <c r="AA23" s="37">
        <v>3</v>
      </c>
      <c r="AB23" s="37">
        <v>3</v>
      </c>
      <c r="AC23" s="37">
        <v>3</v>
      </c>
      <c r="AD23" s="37">
        <v>3</v>
      </c>
      <c r="AE23" s="37">
        <v>3</v>
      </c>
      <c r="AF23" s="37">
        <v>3</v>
      </c>
      <c r="AG23" s="37">
        <v>3</v>
      </c>
      <c r="AH23" s="35"/>
      <c r="AI23" s="35"/>
      <c r="AJ23" s="35"/>
      <c r="AK23" s="35"/>
      <c r="AL23" s="35"/>
      <c r="AM23" s="38"/>
      <c r="AN23" s="35">
        <v>3</v>
      </c>
      <c r="AO23" s="35">
        <v>3</v>
      </c>
      <c r="AP23" s="35">
        <v>3</v>
      </c>
      <c r="AQ23" s="35">
        <v>3</v>
      </c>
      <c r="AR23" s="35">
        <v>3</v>
      </c>
      <c r="AS23" s="35">
        <v>3</v>
      </c>
      <c r="AT23" s="35">
        <v>3</v>
      </c>
      <c r="AU23" s="35">
        <v>3</v>
      </c>
      <c r="AV23" s="35">
        <v>3</v>
      </c>
      <c r="AW23" s="35">
        <v>3</v>
      </c>
      <c r="AX23" s="35">
        <v>3</v>
      </c>
      <c r="AY23" s="35">
        <v>3</v>
      </c>
      <c r="AZ23" s="35">
        <v>3</v>
      </c>
      <c r="BA23" s="35">
        <v>3</v>
      </c>
      <c r="BB23" s="35">
        <v>3</v>
      </c>
      <c r="BC23" s="35">
        <v>3</v>
      </c>
      <c r="BD23" s="35">
        <v>3</v>
      </c>
      <c r="BE23" s="35">
        <v>3</v>
      </c>
      <c r="BF23" s="35">
        <v>3</v>
      </c>
      <c r="BG23" s="35">
        <v>3</v>
      </c>
      <c r="BH23" s="35">
        <v>3</v>
      </c>
      <c r="BI23" s="35">
        <v>3</v>
      </c>
      <c r="BJ23" s="35">
        <v>3</v>
      </c>
      <c r="BK23" s="35">
        <v>3</v>
      </c>
      <c r="BL23" s="35">
        <v>3</v>
      </c>
      <c r="BM23" s="35">
        <v>3</v>
      </c>
      <c r="BN23" s="35">
        <v>3</v>
      </c>
      <c r="BO23" s="35">
        <v>3</v>
      </c>
      <c r="BP23" s="35">
        <v>3</v>
      </c>
      <c r="BQ23" s="35">
        <v>3</v>
      </c>
      <c r="BR23" s="35">
        <v>3</v>
      </c>
      <c r="BS23" s="35">
        <v>3</v>
      </c>
      <c r="BT23" s="35">
        <v>3</v>
      </c>
      <c r="BU23" s="35">
        <v>3</v>
      </c>
      <c r="BV23" s="35">
        <v>3</v>
      </c>
      <c r="BW23" s="35">
        <v>3</v>
      </c>
      <c r="BX23" s="35">
        <v>3</v>
      </c>
      <c r="BY23" s="35">
        <v>3</v>
      </c>
      <c r="BZ23" s="35">
        <v>3</v>
      </c>
      <c r="CA23" s="35">
        <v>3</v>
      </c>
      <c r="CB23" s="35">
        <v>3</v>
      </c>
      <c r="CC23" s="35">
        <v>3</v>
      </c>
      <c r="CD23" s="35">
        <v>3</v>
      </c>
      <c r="CE23" s="35">
        <v>3</v>
      </c>
      <c r="CF23" s="35">
        <v>3</v>
      </c>
      <c r="CG23" s="35"/>
      <c r="CH23" s="35"/>
      <c r="CI23" s="35"/>
      <c r="CJ23" s="35"/>
      <c r="CK23" s="38"/>
      <c r="CL23" s="35"/>
      <c r="CM23" s="35"/>
      <c r="CN23" s="35"/>
      <c r="CO23" s="35"/>
      <c r="CP23" s="35"/>
      <c r="CQ23" s="35"/>
      <c r="CR23" s="35"/>
      <c r="CS23" s="35">
        <f>SUM(AN23:CR23)</f>
        <v>135</v>
      </c>
      <c r="CT23" s="35">
        <v>3</v>
      </c>
      <c r="CU23" s="35">
        <v>3</v>
      </c>
      <c r="CV23" s="35">
        <v>3</v>
      </c>
      <c r="CW23" s="35">
        <v>3</v>
      </c>
      <c r="CX23" s="35">
        <v>3</v>
      </c>
      <c r="CY23" s="35">
        <v>3</v>
      </c>
      <c r="CZ23" s="35">
        <v>3</v>
      </c>
      <c r="DA23" s="35">
        <v>3</v>
      </c>
      <c r="DB23" s="35">
        <v>3</v>
      </c>
      <c r="DC23" s="35">
        <v>3</v>
      </c>
      <c r="DD23" s="35">
        <v>3</v>
      </c>
      <c r="DE23" s="35">
        <v>3</v>
      </c>
      <c r="DF23" s="35">
        <v>3</v>
      </c>
      <c r="DG23" s="35">
        <v>3</v>
      </c>
      <c r="DH23" s="35">
        <v>3</v>
      </c>
      <c r="DI23" s="35">
        <v>3</v>
      </c>
      <c r="DJ23" s="35">
        <v>3</v>
      </c>
      <c r="DK23" s="35">
        <v>3</v>
      </c>
      <c r="DL23" s="35">
        <v>3</v>
      </c>
      <c r="DM23" s="35">
        <v>3</v>
      </c>
      <c r="DN23" s="35">
        <v>3</v>
      </c>
      <c r="DO23" s="35">
        <v>3</v>
      </c>
      <c r="DP23" s="35"/>
      <c r="DQ23" s="35"/>
      <c r="DR23" s="35"/>
      <c r="DS23" s="35"/>
      <c r="DT23" s="35"/>
      <c r="DU23" s="35"/>
      <c r="DV23" s="35"/>
      <c r="DW23" s="35"/>
      <c r="DX23" s="16">
        <f>SUM(CT23:DW23)</f>
        <v>66</v>
      </c>
      <c r="DY23" s="16"/>
    </row>
    <row r="24" spans="1:129">
      <c r="A24" s="72" t="s">
        <v>45</v>
      </c>
      <c r="B24" s="29" t="s">
        <v>1</v>
      </c>
      <c r="C24" s="33"/>
      <c r="D24" s="39">
        <v>9</v>
      </c>
      <c r="E24" s="35">
        <v>9</v>
      </c>
      <c r="F24" s="35">
        <v>9</v>
      </c>
      <c r="G24" s="37">
        <v>9</v>
      </c>
      <c r="H24" s="37"/>
      <c r="I24" s="35"/>
      <c r="J24" s="37"/>
      <c r="K24" s="35"/>
      <c r="L24" s="35"/>
      <c r="M24" s="35"/>
      <c r="N24" s="35"/>
      <c r="O24" s="35"/>
      <c r="P24" s="35"/>
      <c r="Q24" s="35"/>
      <c r="R24" s="3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8">
        <v>36</v>
      </c>
      <c r="AN24" s="35">
        <v>3</v>
      </c>
      <c r="AO24" s="35">
        <v>3</v>
      </c>
      <c r="AP24" s="35">
        <v>3</v>
      </c>
      <c r="AQ24" s="35">
        <v>3</v>
      </c>
      <c r="AR24" s="35">
        <v>3</v>
      </c>
      <c r="AS24" s="35">
        <v>3</v>
      </c>
      <c r="AT24" s="35">
        <v>3</v>
      </c>
      <c r="AU24" s="35">
        <v>3</v>
      </c>
      <c r="AV24" s="35">
        <v>3</v>
      </c>
      <c r="AW24" s="35">
        <v>3</v>
      </c>
      <c r="AX24" s="35">
        <v>3</v>
      </c>
      <c r="AY24" s="35">
        <v>3</v>
      </c>
      <c r="AZ24" s="35">
        <v>3</v>
      </c>
      <c r="BA24" s="35">
        <v>3</v>
      </c>
      <c r="BB24" s="35">
        <v>3</v>
      </c>
      <c r="BC24" s="35">
        <v>3</v>
      </c>
      <c r="BD24" s="35">
        <v>3</v>
      </c>
      <c r="BE24" s="35">
        <v>3</v>
      </c>
      <c r="BF24" s="35">
        <v>3</v>
      </c>
      <c r="BG24" s="35">
        <v>3</v>
      </c>
      <c r="BH24" s="35">
        <v>2</v>
      </c>
      <c r="BI24" s="35">
        <v>2</v>
      </c>
      <c r="BJ24" s="35">
        <v>2</v>
      </c>
      <c r="BK24" s="35">
        <v>2</v>
      </c>
      <c r="BL24" s="35">
        <v>2</v>
      </c>
      <c r="BM24" s="35">
        <v>2</v>
      </c>
      <c r="BN24" s="35">
        <v>2</v>
      </c>
      <c r="BO24" s="35">
        <v>2</v>
      </c>
      <c r="BP24" s="35">
        <v>2</v>
      </c>
      <c r="BQ24" s="35">
        <v>2</v>
      </c>
      <c r="BR24" s="35">
        <v>2</v>
      </c>
      <c r="BS24" s="35">
        <v>2</v>
      </c>
      <c r="BT24" s="35">
        <v>2</v>
      </c>
      <c r="BU24" s="35">
        <v>2</v>
      </c>
      <c r="BV24" s="35">
        <v>2</v>
      </c>
      <c r="BW24" s="35">
        <v>2</v>
      </c>
      <c r="BX24" s="35">
        <v>2</v>
      </c>
      <c r="BY24" s="35">
        <v>2</v>
      </c>
      <c r="BZ24" s="35">
        <v>2</v>
      </c>
      <c r="CA24" s="35">
        <v>2</v>
      </c>
      <c r="CB24" s="35">
        <v>2</v>
      </c>
      <c r="CC24" s="35">
        <v>2</v>
      </c>
      <c r="CD24" s="35">
        <v>2</v>
      </c>
      <c r="CE24" s="35">
        <v>2</v>
      </c>
      <c r="CF24" s="35">
        <v>2</v>
      </c>
      <c r="CG24" s="35"/>
      <c r="CH24" s="35"/>
      <c r="CI24" s="35"/>
      <c r="CJ24" s="35"/>
      <c r="CK24" s="38">
        <v>73</v>
      </c>
      <c r="CL24" s="35"/>
      <c r="CM24" s="35"/>
      <c r="CN24" s="35"/>
      <c r="CO24" s="35"/>
      <c r="CP24" s="35"/>
      <c r="CQ24" s="35"/>
      <c r="CR24" s="38">
        <v>37</v>
      </c>
      <c r="CS24" s="35">
        <f t="shared" ref="CS24:CS40" si="2">SUM(AN24:CR24)</f>
        <v>220</v>
      </c>
      <c r="CT24" s="35">
        <v>2</v>
      </c>
      <c r="CU24" s="35">
        <v>2</v>
      </c>
      <c r="CV24" s="35">
        <v>2</v>
      </c>
      <c r="CW24" s="35">
        <v>2</v>
      </c>
      <c r="CX24" s="35">
        <v>2</v>
      </c>
      <c r="CY24" s="35">
        <v>2</v>
      </c>
      <c r="CZ24" s="35">
        <v>2</v>
      </c>
      <c r="DA24" s="35">
        <v>2</v>
      </c>
      <c r="DB24" s="35">
        <v>2</v>
      </c>
      <c r="DC24" s="35">
        <v>2</v>
      </c>
      <c r="DD24" s="35">
        <v>2</v>
      </c>
      <c r="DE24" s="35">
        <v>2</v>
      </c>
      <c r="DF24" s="35">
        <v>2</v>
      </c>
      <c r="DG24" s="35">
        <v>2</v>
      </c>
      <c r="DH24" s="35">
        <v>1</v>
      </c>
      <c r="DI24" s="35">
        <v>1</v>
      </c>
      <c r="DJ24" s="35">
        <v>1</v>
      </c>
      <c r="DK24" s="35">
        <v>1</v>
      </c>
      <c r="DL24" s="35">
        <v>1</v>
      </c>
      <c r="DM24" s="35">
        <v>1</v>
      </c>
      <c r="DN24" s="35">
        <v>1</v>
      </c>
      <c r="DO24" s="35">
        <v>1</v>
      </c>
      <c r="DP24" s="35"/>
      <c r="DQ24" s="35"/>
      <c r="DR24" s="35"/>
      <c r="DS24" s="35"/>
      <c r="DT24" s="35"/>
      <c r="DU24" s="35"/>
      <c r="DV24" s="35"/>
      <c r="DW24" s="35"/>
      <c r="DX24" s="16">
        <f t="shared" ref="DX24:DX45" si="3">SUM(CT24:DW24)</f>
        <v>36</v>
      </c>
      <c r="DY24" s="16">
        <v>36</v>
      </c>
    </row>
    <row r="25" spans="1:129">
      <c r="A25" s="72"/>
      <c r="B25" s="3" t="s">
        <v>13</v>
      </c>
      <c r="C25" s="33"/>
      <c r="D25" s="34"/>
      <c r="E25" s="35"/>
      <c r="F25" s="35"/>
      <c r="G25" s="36"/>
      <c r="H25" s="37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8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8"/>
      <c r="CL25" s="35"/>
      <c r="CM25" s="35"/>
      <c r="CN25" s="35"/>
      <c r="CO25" s="35"/>
      <c r="CP25" s="35"/>
      <c r="CQ25" s="35"/>
      <c r="CR25" s="38"/>
      <c r="CS25" s="35">
        <f t="shared" si="2"/>
        <v>0</v>
      </c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16">
        <f t="shared" si="3"/>
        <v>0</v>
      </c>
      <c r="DY25" s="16"/>
    </row>
    <row r="26" spans="1:129">
      <c r="A26" s="72"/>
      <c r="B26" s="3" t="s">
        <v>33</v>
      </c>
      <c r="C26" s="33"/>
      <c r="D26" s="34"/>
      <c r="E26" s="35"/>
      <c r="F26" s="35"/>
      <c r="G26" s="36"/>
      <c r="H26" s="37"/>
      <c r="I26" s="35"/>
      <c r="J26" s="37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8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8"/>
      <c r="CL26" s="35"/>
      <c r="CM26" s="35"/>
      <c r="CN26" s="35"/>
      <c r="CO26" s="35"/>
      <c r="CP26" s="35"/>
      <c r="CQ26" s="35"/>
      <c r="CR26" s="38"/>
      <c r="CS26" s="35">
        <f t="shared" si="2"/>
        <v>0</v>
      </c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16">
        <f t="shared" si="3"/>
        <v>0</v>
      </c>
      <c r="DY26" s="16"/>
    </row>
    <row r="27" spans="1:129" s="43" customFormat="1">
      <c r="A27" s="72"/>
      <c r="B27" s="1" t="s">
        <v>34</v>
      </c>
      <c r="C27" s="40"/>
      <c r="D27" s="34"/>
      <c r="E27" s="38"/>
      <c r="F27" s="38"/>
      <c r="G27" s="41"/>
      <c r="H27" s="42"/>
      <c r="I27" s="38"/>
      <c r="J27" s="42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5">
        <f t="shared" si="2"/>
        <v>0</v>
      </c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16">
        <f t="shared" si="3"/>
        <v>0</v>
      </c>
      <c r="DY27" s="23"/>
    </row>
    <row r="28" spans="1:129">
      <c r="A28" s="44"/>
      <c r="B28" s="3" t="s">
        <v>11</v>
      </c>
      <c r="C28" s="45"/>
      <c r="D28" s="34"/>
      <c r="E28" s="35"/>
      <c r="F28" s="35"/>
      <c r="G28" s="36"/>
      <c r="H28" s="37"/>
      <c r="I28" s="35"/>
      <c r="J28" s="37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8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8"/>
      <c r="CL28" s="35"/>
      <c r="CM28" s="35"/>
      <c r="CN28" s="35"/>
      <c r="CO28" s="35"/>
      <c r="CP28" s="35"/>
      <c r="CQ28" s="35"/>
      <c r="CR28" s="38"/>
      <c r="CS28" s="35">
        <f t="shared" si="2"/>
        <v>0</v>
      </c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16">
        <f t="shared" si="3"/>
        <v>0</v>
      </c>
      <c r="DY28" s="16"/>
    </row>
    <row r="29" spans="1:129">
      <c r="A29" s="44"/>
      <c r="B29" s="3" t="s">
        <v>12</v>
      </c>
      <c r="C29" s="45"/>
      <c r="D29" s="34"/>
      <c r="E29" s="35"/>
      <c r="F29" s="35"/>
      <c r="G29" s="36"/>
      <c r="H29" s="37"/>
      <c r="I29" s="35"/>
      <c r="J29" s="37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8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8"/>
      <c r="CL29" s="35"/>
      <c r="CM29" s="35"/>
      <c r="CN29" s="35"/>
      <c r="CO29" s="35"/>
      <c r="CP29" s="35"/>
      <c r="CQ29" s="35"/>
      <c r="CR29" s="38"/>
      <c r="CS29" s="35">
        <f t="shared" si="2"/>
        <v>0</v>
      </c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16">
        <f t="shared" si="3"/>
        <v>0</v>
      </c>
      <c r="DY29" s="16"/>
    </row>
    <row r="30" spans="1:129">
      <c r="A30" s="44"/>
      <c r="B30" s="1" t="s">
        <v>35</v>
      </c>
      <c r="C30" s="45"/>
      <c r="D30" s="34"/>
      <c r="E30" s="35"/>
      <c r="F30" s="35"/>
      <c r="G30" s="36"/>
      <c r="H30" s="37"/>
      <c r="I30" s="35"/>
      <c r="J30" s="37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8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8"/>
      <c r="CL30" s="35"/>
      <c r="CM30" s="35"/>
      <c r="CN30" s="35"/>
      <c r="CO30" s="35"/>
      <c r="CP30" s="35"/>
      <c r="CQ30" s="35"/>
      <c r="CR30" s="38"/>
      <c r="CS30" s="35">
        <f t="shared" si="2"/>
        <v>0</v>
      </c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16">
        <f t="shared" si="3"/>
        <v>0</v>
      </c>
      <c r="DY30" s="16"/>
    </row>
    <row r="31" spans="1:129">
      <c r="A31" s="44"/>
      <c r="B31" s="3" t="s">
        <v>16</v>
      </c>
      <c r="C31" s="40"/>
      <c r="D31" s="34"/>
      <c r="E31" s="35"/>
      <c r="F31" s="35"/>
      <c r="G31" s="36"/>
      <c r="H31" s="37"/>
      <c r="I31" s="35"/>
      <c r="J31" s="37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8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8"/>
      <c r="CL31" s="35"/>
      <c r="CM31" s="35"/>
      <c r="CN31" s="35"/>
      <c r="CO31" s="35"/>
      <c r="CP31" s="35"/>
      <c r="CQ31" s="35"/>
      <c r="CR31" s="38"/>
      <c r="CS31" s="35">
        <f t="shared" si="2"/>
        <v>0</v>
      </c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16">
        <f t="shared" si="3"/>
        <v>0</v>
      </c>
      <c r="DY31" s="16"/>
    </row>
    <row r="32" spans="1:129" s="43" customFormat="1">
      <c r="A32" s="44" t="s">
        <v>46</v>
      </c>
      <c r="B32" s="29" t="s">
        <v>2</v>
      </c>
      <c r="C32" s="45"/>
      <c r="D32" s="47">
        <v>12</v>
      </c>
      <c r="E32" s="38">
        <v>12</v>
      </c>
      <c r="F32" s="38">
        <v>12</v>
      </c>
      <c r="G32" s="38">
        <v>12</v>
      </c>
      <c r="H32" s="35">
        <v>6</v>
      </c>
      <c r="I32" s="35">
        <v>6</v>
      </c>
      <c r="J32" s="35">
        <v>6</v>
      </c>
      <c r="K32" s="35">
        <v>6</v>
      </c>
      <c r="L32" s="35">
        <v>6</v>
      </c>
      <c r="M32" s="35">
        <v>6</v>
      </c>
      <c r="N32" s="35">
        <v>6</v>
      </c>
      <c r="O32" s="35">
        <v>6</v>
      </c>
      <c r="P32" s="35">
        <v>6</v>
      </c>
      <c r="Q32" s="35">
        <v>6</v>
      </c>
      <c r="R32" s="35">
        <v>6</v>
      </c>
      <c r="S32" s="35">
        <v>6</v>
      </c>
      <c r="T32" s="35">
        <v>6</v>
      </c>
      <c r="U32" s="35">
        <v>6</v>
      </c>
      <c r="V32" s="35">
        <v>6</v>
      </c>
      <c r="W32" s="35">
        <v>6</v>
      </c>
      <c r="X32" s="35">
        <v>6</v>
      </c>
      <c r="Y32" s="35">
        <v>6</v>
      </c>
      <c r="Z32" s="35">
        <v>5</v>
      </c>
      <c r="AA32" s="35">
        <v>5</v>
      </c>
      <c r="AB32" s="35">
        <v>5</v>
      </c>
      <c r="AC32" s="35">
        <v>5</v>
      </c>
      <c r="AD32" s="35">
        <v>5</v>
      </c>
      <c r="AE32" s="35">
        <v>5</v>
      </c>
      <c r="AF32" s="35">
        <v>5</v>
      </c>
      <c r="AG32" s="35">
        <v>5</v>
      </c>
      <c r="AH32" s="38"/>
      <c r="AI32" s="38"/>
      <c r="AJ32" s="38"/>
      <c r="AK32" s="38"/>
      <c r="AL32" s="38"/>
      <c r="AM32" s="38">
        <v>196</v>
      </c>
      <c r="AN32" s="35">
        <v>5</v>
      </c>
      <c r="AO32" s="35">
        <v>5</v>
      </c>
      <c r="AP32" s="35">
        <v>5</v>
      </c>
      <c r="AQ32" s="35">
        <v>5</v>
      </c>
      <c r="AR32" s="35">
        <v>5</v>
      </c>
      <c r="AS32" s="35">
        <v>5</v>
      </c>
      <c r="AT32" s="35">
        <v>5</v>
      </c>
      <c r="AU32" s="35">
        <v>5</v>
      </c>
      <c r="AV32" s="35">
        <v>5</v>
      </c>
      <c r="AW32" s="35">
        <v>5</v>
      </c>
      <c r="AX32" s="35">
        <v>5</v>
      </c>
      <c r="AY32" s="35">
        <v>5</v>
      </c>
      <c r="AZ32" s="35">
        <v>5</v>
      </c>
      <c r="BA32" s="35">
        <v>5</v>
      </c>
      <c r="BB32" s="35">
        <v>5</v>
      </c>
      <c r="BC32" s="35">
        <v>5</v>
      </c>
      <c r="BD32" s="35">
        <v>5</v>
      </c>
      <c r="BE32" s="35">
        <v>5</v>
      </c>
      <c r="BF32" s="35">
        <v>5</v>
      </c>
      <c r="BG32" s="35">
        <v>5</v>
      </c>
      <c r="BH32" s="35">
        <v>5</v>
      </c>
      <c r="BI32" s="35">
        <v>5</v>
      </c>
      <c r="BJ32" s="35">
        <v>5</v>
      </c>
      <c r="BK32" s="35">
        <v>5</v>
      </c>
      <c r="BL32" s="35">
        <v>5</v>
      </c>
      <c r="BM32" s="35">
        <v>5</v>
      </c>
      <c r="BN32" s="35">
        <v>5</v>
      </c>
      <c r="BO32" s="35">
        <v>5</v>
      </c>
      <c r="BP32" s="35">
        <v>5</v>
      </c>
      <c r="BQ32" s="35">
        <v>5</v>
      </c>
      <c r="BR32" s="35">
        <v>5</v>
      </c>
      <c r="BS32" s="35">
        <v>5</v>
      </c>
      <c r="BT32" s="35">
        <v>5</v>
      </c>
      <c r="BU32" s="35">
        <v>5</v>
      </c>
      <c r="BV32" s="35">
        <v>5</v>
      </c>
      <c r="BW32" s="35">
        <v>5</v>
      </c>
      <c r="BX32" s="35">
        <v>5</v>
      </c>
      <c r="BY32" s="35">
        <v>5</v>
      </c>
      <c r="BZ32" s="35">
        <v>5</v>
      </c>
      <c r="CA32" s="35">
        <v>5</v>
      </c>
      <c r="CB32" s="35">
        <v>5</v>
      </c>
      <c r="CC32" s="35">
        <v>5</v>
      </c>
      <c r="CD32" s="35">
        <v>5</v>
      </c>
      <c r="CE32" s="35">
        <v>5</v>
      </c>
      <c r="CF32" s="35">
        <v>4</v>
      </c>
      <c r="CG32" s="38"/>
      <c r="CH32" s="38"/>
      <c r="CI32" s="38"/>
      <c r="CJ32" s="38"/>
      <c r="CK32" s="38">
        <v>134</v>
      </c>
      <c r="CL32" s="38"/>
      <c r="CM32" s="38"/>
      <c r="CN32" s="38"/>
      <c r="CO32" s="38"/>
      <c r="CP32" s="38"/>
      <c r="CQ32" s="38"/>
      <c r="CR32" s="38">
        <v>89</v>
      </c>
      <c r="CS32" s="35">
        <f t="shared" si="2"/>
        <v>447</v>
      </c>
      <c r="CT32" s="35">
        <v>4</v>
      </c>
      <c r="CU32" s="35">
        <v>4</v>
      </c>
      <c r="CV32" s="35">
        <v>4</v>
      </c>
      <c r="CW32" s="35">
        <v>4</v>
      </c>
      <c r="CX32" s="35">
        <v>4</v>
      </c>
      <c r="CY32" s="35">
        <v>4</v>
      </c>
      <c r="CZ32" s="35">
        <v>4</v>
      </c>
      <c r="DA32" s="35">
        <v>4</v>
      </c>
      <c r="DB32" s="35">
        <v>4</v>
      </c>
      <c r="DC32" s="35">
        <v>4</v>
      </c>
      <c r="DD32" s="35">
        <v>4</v>
      </c>
      <c r="DE32" s="35">
        <v>4</v>
      </c>
      <c r="DF32" s="35">
        <v>4</v>
      </c>
      <c r="DG32" s="35">
        <v>4</v>
      </c>
      <c r="DH32" s="35">
        <v>3</v>
      </c>
      <c r="DI32" s="35">
        <v>3</v>
      </c>
      <c r="DJ32" s="35">
        <v>3</v>
      </c>
      <c r="DK32" s="35">
        <v>3</v>
      </c>
      <c r="DL32" s="35">
        <v>3</v>
      </c>
      <c r="DM32" s="35">
        <v>3</v>
      </c>
      <c r="DN32" s="35">
        <v>3</v>
      </c>
      <c r="DO32" s="35">
        <v>3</v>
      </c>
      <c r="DP32" s="38"/>
      <c r="DQ32" s="38"/>
      <c r="DR32" s="38"/>
      <c r="DS32" s="38"/>
      <c r="DT32" s="38"/>
      <c r="DU32" s="38"/>
      <c r="DV32" s="38"/>
      <c r="DW32" s="38"/>
      <c r="DX32" s="16">
        <f t="shared" si="3"/>
        <v>80</v>
      </c>
      <c r="DY32" s="23">
        <v>80</v>
      </c>
    </row>
    <row r="33" spans="1:129">
      <c r="A33" s="44"/>
      <c r="B33" s="3" t="s">
        <v>13</v>
      </c>
      <c r="C33" s="45"/>
      <c r="D33" s="34"/>
      <c r="E33" s="35"/>
      <c r="F33" s="35"/>
      <c r="G33" s="36"/>
      <c r="H33" s="37"/>
      <c r="I33" s="35"/>
      <c r="J33" s="37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8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8"/>
      <c r="CL33" s="35"/>
      <c r="CM33" s="35"/>
      <c r="CN33" s="35"/>
      <c r="CO33" s="35"/>
      <c r="CP33" s="35"/>
      <c r="CQ33" s="35"/>
      <c r="CR33" s="38"/>
      <c r="CS33" s="35">
        <f t="shared" si="2"/>
        <v>0</v>
      </c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16">
        <f t="shared" si="3"/>
        <v>0</v>
      </c>
      <c r="DY33" s="16"/>
    </row>
    <row r="34" spans="1:129">
      <c r="A34" s="44"/>
      <c r="B34" s="3" t="s">
        <v>33</v>
      </c>
      <c r="C34" s="40"/>
      <c r="D34" s="34"/>
      <c r="E34" s="35"/>
      <c r="F34" s="35"/>
      <c r="G34" s="36"/>
      <c r="H34" s="37"/>
      <c r="I34" s="35"/>
      <c r="J34" s="37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8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8"/>
      <c r="CL34" s="35"/>
      <c r="CM34" s="35"/>
      <c r="CN34" s="35"/>
      <c r="CO34" s="35"/>
      <c r="CP34" s="35"/>
      <c r="CQ34" s="35"/>
      <c r="CR34" s="38"/>
      <c r="CS34" s="35">
        <f t="shared" si="2"/>
        <v>0</v>
      </c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16">
        <f t="shared" si="3"/>
        <v>0</v>
      </c>
      <c r="DY34" s="16"/>
    </row>
    <row r="35" spans="1:129">
      <c r="A35" s="44"/>
      <c r="B35" s="3" t="s">
        <v>36</v>
      </c>
      <c r="C35" s="40"/>
      <c r="D35" s="34"/>
      <c r="E35" s="35"/>
      <c r="F35" s="35"/>
      <c r="G35" s="36"/>
      <c r="H35" s="37"/>
      <c r="I35" s="35"/>
      <c r="J35" s="37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8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8"/>
      <c r="CL35" s="35"/>
      <c r="CM35" s="35"/>
      <c r="CN35" s="35"/>
      <c r="CO35" s="35"/>
      <c r="CP35" s="35"/>
      <c r="CQ35" s="35"/>
      <c r="CR35" s="38"/>
      <c r="CS35" s="35">
        <f t="shared" si="2"/>
        <v>0</v>
      </c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16">
        <f t="shared" si="3"/>
        <v>0</v>
      </c>
      <c r="DY35" s="16"/>
    </row>
    <row r="36" spans="1:129">
      <c r="A36" s="44"/>
      <c r="B36" s="3" t="s">
        <v>37</v>
      </c>
      <c r="C36" s="40"/>
      <c r="D36" s="34"/>
      <c r="E36" s="35"/>
      <c r="F36" s="35"/>
      <c r="G36" s="36"/>
      <c r="H36" s="37"/>
      <c r="I36" s="35"/>
      <c r="J36" s="37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8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8"/>
      <c r="CL36" s="35"/>
      <c r="CM36" s="35"/>
      <c r="CN36" s="35"/>
      <c r="CO36" s="35"/>
      <c r="CP36" s="35"/>
      <c r="CQ36" s="35"/>
      <c r="CR36" s="38"/>
      <c r="CS36" s="35">
        <f t="shared" si="2"/>
        <v>0</v>
      </c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16">
        <f t="shared" si="3"/>
        <v>0</v>
      </c>
      <c r="DY36" s="16"/>
    </row>
    <row r="37" spans="1:129">
      <c r="A37" s="44"/>
      <c r="B37" s="3" t="s">
        <v>3</v>
      </c>
      <c r="C37" s="40"/>
      <c r="D37" s="34"/>
      <c r="E37" s="35"/>
      <c r="F37" s="35"/>
      <c r="G37" s="36"/>
      <c r="H37" s="37"/>
      <c r="I37" s="35"/>
      <c r="J37" s="37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8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8"/>
      <c r="CL37" s="35"/>
      <c r="CM37" s="35"/>
      <c r="CN37" s="35"/>
      <c r="CO37" s="35"/>
      <c r="CP37" s="35"/>
      <c r="CQ37" s="35"/>
      <c r="CR37" s="38"/>
      <c r="CS37" s="35">
        <f t="shared" si="2"/>
        <v>0</v>
      </c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16">
        <f t="shared" si="3"/>
        <v>0</v>
      </c>
      <c r="DY37" s="16"/>
    </row>
    <row r="38" spans="1:129">
      <c r="A38" s="44"/>
      <c r="B38" s="3" t="s">
        <v>38</v>
      </c>
      <c r="C38" s="40"/>
      <c r="D38" s="34"/>
      <c r="E38" s="35"/>
      <c r="F38" s="35"/>
      <c r="G38" s="36"/>
      <c r="H38" s="37"/>
      <c r="I38" s="35"/>
      <c r="J38" s="37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8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8"/>
      <c r="CL38" s="35"/>
      <c r="CM38" s="35"/>
      <c r="CN38" s="35"/>
      <c r="CO38" s="35"/>
      <c r="CP38" s="35"/>
      <c r="CQ38" s="35"/>
      <c r="CR38" s="38"/>
      <c r="CS38" s="35">
        <f t="shared" si="2"/>
        <v>0</v>
      </c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16">
        <f t="shared" si="3"/>
        <v>0</v>
      </c>
      <c r="DY38" s="16"/>
    </row>
    <row r="39" spans="1:129">
      <c r="A39" s="44"/>
      <c r="B39" s="3" t="s">
        <v>39</v>
      </c>
      <c r="C39" s="40"/>
      <c r="D39" s="34"/>
      <c r="E39" s="35"/>
      <c r="F39" s="35"/>
      <c r="G39" s="36"/>
      <c r="H39" s="37"/>
      <c r="I39" s="35"/>
      <c r="J39" s="37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8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8"/>
      <c r="CL39" s="35"/>
      <c r="CM39" s="35"/>
      <c r="CN39" s="35"/>
      <c r="CO39" s="35"/>
      <c r="CP39" s="35"/>
      <c r="CQ39" s="35"/>
      <c r="CR39" s="38"/>
      <c r="CS39" s="35">
        <f t="shared" si="2"/>
        <v>0</v>
      </c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16">
        <f t="shared" si="3"/>
        <v>0</v>
      </c>
      <c r="DY39" s="16"/>
    </row>
    <row r="40" spans="1:129" s="43" customFormat="1">
      <c r="A40" s="44" t="s">
        <v>47</v>
      </c>
      <c r="B40" s="29" t="s">
        <v>4</v>
      </c>
      <c r="C40" s="45"/>
      <c r="D40" s="47"/>
      <c r="E40" s="38"/>
      <c r="F40" s="38"/>
      <c r="G40" s="41"/>
      <c r="H40" s="42"/>
      <c r="I40" s="38"/>
      <c r="J40" s="42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5">
        <f t="shared" si="2"/>
        <v>0</v>
      </c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16">
        <f>DX41+DX42</f>
        <v>400</v>
      </c>
      <c r="DY40" s="23">
        <v>400</v>
      </c>
    </row>
    <row r="41" spans="1:129">
      <c r="A41" s="48"/>
      <c r="B41" s="3" t="s">
        <v>5</v>
      </c>
      <c r="C41" s="45"/>
      <c r="D41" s="34">
        <v>6</v>
      </c>
      <c r="E41" s="35">
        <v>6</v>
      </c>
      <c r="F41" s="35">
        <v>6</v>
      </c>
      <c r="G41" s="36">
        <v>6</v>
      </c>
      <c r="H41" s="37">
        <v>6</v>
      </c>
      <c r="I41" s="37">
        <v>6</v>
      </c>
      <c r="J41" s="37">
        <v>6</v>
      </c>
      <c r="K41" s="37">
        <v>6</v>
      </c>
      <c r="L41" s="37">
        <v>6</v>
      </c>
      <c r="M41" s="37">
        <v>6</v>
      </c>
      <c r="N41" s="37">
        <v>6</v>
      </c>
      <c r="O41" s="37">
        <v>6</v>
      </c>
      <c r="P41" s="37">
        <v>6</v>
      </c>
      <c r="Q41" s="37">
        <v>6</v>
      </c>
      <c r="R41" s="37">
        <v>6</v>
      </c>
      <c r="S41" s="37">
        <v>6</v>
      </c>
      <c r="T41" s="37">
        <v>6</v>
      </c>
      <c r="U41" s="37">
        <v>6</v>
      </c>
      <c r="V41" s="37">
        <v>6</v>
      </c>
      <c r="W41" s="37">
        <v>6</v>
      </c>
      <c r="X41" s="37">
        <v>6</v>
      </c>
      <c r="Y41" s="37">
        <v>6</v>
      </c>
      <c r="Z41" s="37">
        <v>6</v>
      </c>
      <c r="AA41" s="37">
        <v>6</v>
      </c>
      <c r="AB41" s="37">
        <v>6</v>
      </c>
      <c r="AC41" s="37">
        <v>6</v>
      </c>
      <c r="AD41" s="37">
        <v>6</v>
      </c>
      <c r="AE41" s="37">
        <v>6</v>
      </c>
      <c r="AF41" s="37">
        <v>6</v>
      </c>
      <c r="AG41" s="37">
        <v>6</v>
      </c>
      <c r="AH41" s="37"/>
      <c r="AI41" s="37"/>
      <c r="AJ41" s="37"/>
      <c r="AK41" s="37"/>
      <c r="AL41" s="37"/>
      <c r="AM41" s="42">
        <v>180</v>
      </c>
      <c r="AN41" s="35">
        <v>6</v>
      </c>
      <c r="AO41" s="35">
        <v>6</v>
      </c>
      <c r="AP41" s="35">
        <v>6</v>
      </c>
      <c r="AQ41" s="35">
        <v>6</v>
      </c>
      <c r="AR41" s="35">
        <v>6</v>
      </c>
      <c r="AS41" s="35">
        <v>6</v>
      </c>
      <c r="AT41" s="35">
        <v>6</v>
      </c>
      <c r="AU41" s="35">
        <v>6</v>
      </c>
      <c r="AV41" s="35">
        <v>6</v>
      </c>
      <c r="AW41" s="35">
        <v>6</v>
      </c>
      <c r="AX41" s="35">
        <v>6</v>
      </c>
      <c r="AY41" s="35">
        <v>6</v>
      </c>
      <c r="AZ41" s="35">
        <v>6</v>
      </c>
      <c r="BA41" s="35">
        <v>6</v>
      </c>
      <c r="BB41" s="35">
        <v>6</v>
      </c>
      <c r="BC41" s="35">
        <v>6</v>
      </c>
      <c r="BD41" s="35">
        <v>6</v>
      </c>
      <c r="BE41" s="35">
        <v>6</v>
      </c>
      <c r="BF41" s="35">
        <v>6</v>
      </c>
      <c r="BG41" s="35">
        <v>6</v>
      </c>
      <c r="BH41" s="35">
        <v>6</v>
      </c>
      <c r="BI41" s="35">
        <v>6</v>
      </c>
      <c r="BJ41" s="35">
        <v>6</v>
      </c>
      <c r="BK41" s="35">
        <v>6</v>
      </c>
      <c r="BL41" s="35">
        <v>6</v>
      </c>
      <c r="BM41" s="35">
        <v>6</v>
      </c>
      <c r="BN41" s="35">
        <v>6</v>
      </c>
      <c r="BO41" s="35">
        <v>6</v>
      </c>
      <c r="BP41" s="35">
        <v>6</v>
      </c>
      <c r="BQ41" s="35">
        <v>6</v>
      </c>
      <c r="BR41" s="35">
        <v>6</v>
      </c>
      <c r="BS41" s="35">
        <v>6</v>
      </c>
      <c r="BT41" s="35">
        <v>6</v>
      </c>
      <c r="BU41" s="35">
        <v>6</v>
      </c>
      <c r="BV41" s="35">
        <v>6</v>
      </c>
      <c r="BW41" s="35">
        <v>6</v>
      </c>
      <c r="BX41" s="35">
        <v>6</v>
      </c>
      <c r="BY41" s="35">
        <v>6</v>
      </c>
      <c r="BZ41" s="35">
        <v>6</v>
      </c>
      <c r="CA41" s="35">
        <v>6</v>
      </c>
      <c r="CB41" s="35">
        <v>6</v>
      </c>
      <c r="CC41" s="35">
        <v>6</v>
      </c>
      <c r="CD41" s="35">
        <v>6</v>
      </c>
      <c r="CE41" s="35">
        <v>6</v>
      </c>
      <c r="CF41" s="35">
        <v>6</v>
      </c>
      <c r="CG41" s="35"/>
      <c r="CH41" s="35"/>
      <c r="CI41" s="35"/>
      <c r="CJ41" s="35"/>
      <c r="CK41" s="38">
        <v>120</v>
      </c>
      <c r="CL41" s="35"/>
      <c r="CM41" s="35"/>
      <c r="CN41" s="35"/>
      <c r="CO41" s="35"/>
      <c r="CP41" s="35"/>
      <c r="CQ41" s="35"/>
      <c r="CR41" s="38">
        <v>144</v>
      </c>
      <c r="CS41" s="35"/>
      <c r="CT41" s="35">
        <v>6</v>
      </c>
      <c r="CU41" s="35">
        <v>6</v>
      </c>
      <c r="CV41" s="35">
        <v>6</v>
      </c>
      <c r="CW41" s="35">
        <v>6</v>
      </c>
      <c r="CX41" s="35">
        <v>6</v>
      </c>
      <c r="CY41" s="35">
        <v>6</v>
      </c>
      <c r="CZ41" s="35">
        <v>6</v>
      </c>
      <c r="DA41" s="35">
        <v>6</v>
      </c>
      <c r="DB41" s="35">
        <v>6</v>
      </c>
      <c r="DC41" s="35">
        <v>6</v>
      </c>
      <c r="DD41" s="35">
        <v>6</v>
      </c>
      <c r="DE41" s="35">
        <v>6</v>
      </c>
      <c r="DF41" s="35">
        <v>6</v>
      </c>
      <c r="DG41" s="35">
        <v>6</v>
      </c>
      <c r="DH41" s="35">
        <v>6</v>
      </c>
      <c r="DI41" s="35">
        <v>6</v>
      </c>
      <c r="DJ41" s="35">
        <v>6</v>
      </c>
      <c r="DK41" s="35">
        <v>6</v>
      </c>
      <c r="DL41" s="35">
        <v>6</v>
      </c>
      <c r="DM41" s="35">
        <v>6</v>
      </c>
      <c r="DN41" s="35">
        <v>6</v>
      </c>
      <c r="DO41" s="35">
        <v>6</v>
      </c>
      <c r="DP41" s="35">
        <v>30</v>
      </c>
      <c r="DQ41" s="35"/>
      <c r="DR41" s="35"/>
      <c r="DS41" s="35"/>
      <c r="DT41" s="35"/>
      <c r="DU41" s="35"/>
      <c r="DV41" s="35"/>
      <c r="DW41" s="35"/>
      <c r="DX41" s="16">
        <f t="shared" si="3"/>
        <v>162</v>
      </c>
      <c r="DY41" s="16">
        <v>162</v>
      </c>
    </row>
    <row r="42" spans="1:129">
      <c r="A42" s="46"/>
      <c r="B42" s="3" t="s">
        <v>6</v>
      </c>
      <c r="C42" s="40"/>
      <c r="D42" s="34"/>
      <c r="E42" s="35"/>
      <c r="F42" s="35"/>
      <c r="G42" s="36"/>
      <c r="H42" s="37"/>
      <c r="I42" s="35"/>
      <c r="J42" s="37"/>
      <c r="K42" s="35"/>
      <c r="L42" s="35"/>
      <c r="M42" s="35"/>
      <c r="N42" s="35"/>
      <c r="O42" s="35"/>
      <c r="P42" s="35"/>
      <c r="Q42" s="35"/>
      <c r="R42" s="49"/>
      <c r="S42" s="3"/>
      <c r="T42" s="3"/>
      <c r="U42" s="3"/>
      <c r="W42" s="3"/>
      <c r="X42" s="3"/>
      <c r="Y42" s="3"/>
      <c r="Z42" s="3"/>
      <c r="AA42" s="35"/>
      <c r="AB42" s="35"/>
      <c r="AC42" s="35"/>
      <c r="AD42" s="3"/>
      <c r="AE42" s="3"/>
      <c r="AF42" s="3"/>
      <c r="AG42" s="3"/>
      <c r="AH42" s="37">
        <v>35</v>
      </c>
      <c r="AI42" s="37">
        <v>35</v>
      </c>
      <c r="AJ42" s="37">
        <v>35</v>
      </c>
      <c r="AK42" s="37">
        <v>35</v>
      </c>
      <c r="AL42" s="37">
        <v>28</v>
      </c>
      <c r="AM42" s="50">
        <v>168</v>
      </c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>
        <v>35</v>
      </c>
      <c r="CH42" s="3">
        <v>35</v>
      </c>
      <c r="CI42" s="3">
        <v>35</v>
      </c>
      <c r="CJ42" s="3">
        <v>28</v>
      </c>
      <c r="CK42" s="29">
        <v>133</v>
      </c>
      <c r="CL42" s="3">
        <v>35</v>
      </c>
      <c r="CM42" s="3">
        <v>35</v>
      </c>
      <c r="CN42" s="3">
        <v>35</v>
      </c>
      <c r="CO42" s="3">
        <v>35</v>
      </c>
      <c r="CP42" s="3">
        <v>35</v>
      </c>
      <c r="CQ42" s="3">
        <v>28</v>
      </c>
      <c r="CR42" s="51">
        <v>203</v>
      </c>
      <c r="CS42" s="52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>
        <v>35</v>
      </c>
      <c r="DR42" s="3">
        <v>35</v>
      </c>
      <c r="DS42" s="3">
        <v>35</v>
      </c>
      <c r="DT42" s="3">
        <v>35</v>
      </c>
      <c r="DU42" s="3">
        <v>35</v>
      </c>
      <c r="DV42" s="3">
        <v>35</v>
      </c>
      <c r="DW42" s="1">
        <v>28</v>
      </c>
      <c r="DX42" s="16">
        <f t="shared" si="3"/>
        <v>238</v>
      </c>
      <c r="DY42" s="16">
        <v>238</v>
      </c>
    </row>
    <row r="43" spans="1:129" s="43" customFormat="1">
      <c r="A43" s="44" t="s">
        <v>48</v>
      </c>
      <c r="B43" s="29" t="s">
        <v>7</v>
      </c>
      <c r="C43" s="45">
        <v>45</v>
      </c>
      <c r="D43" s="47"/>
      <c r="E43" s="38"/>
      <c r="F43" s="38"/>
      <c r="G43" s="41"/>
      <c r="H43" s="42"/>
      <c r="I43" s="38"/>
      <c r="J43" s="42"/>
      <c r="K43" s="38"/>
      <c r="L43" s="38"/>
      <c r="M43" s="38"/>
      <c r="N43" s="38"/>
      <c r="O43" s="38"/>
      <c r="P43" s="38"/>
      <c r="Q43" s="38"/>
      <c r="R43" s="38"/>
      <c r="S43" s="53"/>
      <c r="T43" s="53"/>
      <c r="U43" s="53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>
        <v>2</v>
      </c>
      <c r="CU43" s="38">
        <v>2</v>
      </c>
      <c r="CV43" s="38">
        <v>2</v>
      </c>
      <c r="CW43" s="38">
        <v>2</v>
      </c>
      <c r="CX43" s="38">
        <v>2</v>
      </c>
      <c r="CY43" s="38">
        <v>2</v>
      </c>
      <c r="CZ43" s="38">
        <v>2</v>
      </c>
      <c r="DA43" s="38">
        <v>2</v>
      </c>
      <c r="DB43" s="38">
        <v>2</v>
      </c>
      <c r="DC43" s="38">
        <v>2</v>
      </c>
      <c r="DD43" s="38">
        <v>2</v>
      </c>
      <c r="DE43" s="38">
        <v>2</v>
      </c>
      <c r="DF43" s="38">
        <v>2</v>
      </c>
      <c r="DG43" s="38">
        <v>2</v>
      </c>
      <c r="DH43" s="38">
        <v>2</v>
      </c>
      <c r="DI43" s="38">
        <v>2</v>
      </c>
      <c r="DJ43" s="38">
        <v>2</v>
      </c>
      <c r="DK43" s="38">
        <v>2</v>
      </c>
      <c r="DL43" s="38">
        <v>2</v>
      </c>
      <c r="DM43" s="38">
        <v>2</v>
      </c>
      <c r="DN43" s="38">
        <v>2</v>
      </c>
      <c r="DO43" s="38">
        <v>2</v>
      </c>
      <c r="DP43" s="38"/>
      <c r="DQ43" s="38"/>
      <c r="DR43" s="38"/>
      <c r="DS43" s="38"/>
      <c r="DT43" s="38"/>
      <c r="DU43" s="38"/>
      <c r="DV43" s="38"/>
      <c r="DW43" s="38"/>
      <c r="DX43" s="16">
        <f t="shared" si="3"/>
        <v>44</v>
      </c>
      <c r="DY43" s="23"/>
    </row>
    <row r="44" spans="1:129">
      <c r="A44" s="44" t="s">
        <v>49</v>
      </c>
      <c r="B44" s="29" t="s">
        <v>8</v>
      </c>
      <c r="C44" s="45"/>
      <c r="D44" s="34"/>
      <c r="E44" s="35"/>
      <c r="F44" s="35"/>
      <c r="G44" s="36"/>
      <c r="H44" s="37"/>
      <c r="I44" s="35"/>
      <c r="J44" s="37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16">
        <f t="shared" si="3"/>
        <v>0</v>
      </c>
      <c r="DY44" s="16"/>
    </row>
    <row r="45" spans="1:129" ht="42.75">
      <c r="A45" s="54" t="s">
        <v>50</v>
      </c>
      <c r="B45" s="55" t="s">
        <v>9</v>
      </c>
      <c r="C45" s="40"/>
      <c r="D45" s="34"/>
      <c r="E45" s="35"/>
      <c r="F45" s="35"/>
      <c r="G45" s="36"/>
      <c r="H45" s="37"/>
      <c r="I45" s="35"/>
      <c r="J45" s="37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>
        <v>7</v>
      </c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>
        <v>7</v>
      </c>
      <c r="CK45" s="35"/>
      <c r="CL45" s="35"/>
      <c r="CM45" s="35"/>
      <c r="CN45" s="35"/>
      <c r="CO45" s="35"/>
      <c r="CP45" s="35"/>
      <c r="CQ45" s="35">
        <v>7</v>
      </c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8"/>
      <c r="DX45" s="16">
        <f t="shared" si="3"/>
        <v>0</v>
      </c>
      <c r="DY45" s="16"/>
    </row>
    <row r="46" spans="1:129" ht="12" thickBot="1">
      <c r="A46" s="56" t="s">
        <v>51</v>
      </c>
      <c r="B46" s="57" t="s">
        <v>52</v>
      </c>
      <c r="C46" s="58"/>
      <c r="D46" s="59">
        <f>SUM(D4:D45)</f>
        <v>36</v>
      </c>
      <c r="E46" s="59">
        <f t="shared" ref="E46:DX46" si="4">SUM(E4:E45)</f>
        <v>36</v>
      </c>
      <c r="F46" s="60">
        <f t="shared" si="4"/>
        <v>36</v>
      </c>
      <c r="G46" s="61">
        <f t="shared" si="4"/>
        <v>36</v>
      </c>
      <c r="H46" s="62">
        <f t="shared" si="4"/>
        <v>36</v>
      </c>
      <c r="I46" s="60">
        <f t="shared" si="4"/>
        <v>36</v>
      </c>
      <c r="J46" s="62">
        <f t="shared" si="4"/>
        <v>36</v>
      </c>
      <c r="K46" s="59">
        <f t="shared" si="4"/>
        <v>36</v>
      </c>
      <c r="L46" s="59">
        <f t="shared" si="4"/>
        <v>36</v>
      </c>
      <c r="M46" s="59">
        <f t="shared" si="4"/>
        <v>36</v>
      </c>
      <c r="N46" s="59">
        <f t="shared" si="4"/>
        <v>36</v>
      </c>
      <c r="O46" s="59">
        <f t="shared" si="4"/>
        <v>36</v>
      </c>
      <c r="P46" s="59">
        <f t="shared" si="4"/>
        <v>36</v>
      </c>
      <c r="Q46" s="59">
        <f t="shared" si="4"/>
        <v>36</v>
      </c>
      <c r="R46" s="59">
        <f t="shared" si="4"/>
        <v>36</v>
      </c>
      <c r="S46" s="59">
        <f t="shared" si="4"/>
        <v>36</v>
      </c>
      <c r="T46" s="59">
        <f t="shared" si="4"/>
        <v>36</v>
      </c>
      <c r="U46" s="59">
        <f t="shared" si="4"/>
        <v>36</v>
      </c>
      <c r="V46" s="59">
        <f t="shared" si="4"/>
        <v>36</v>
      </c>
      <c r="W46" s="59">
        <f t="shared" si="4"/>
        <v>36</v>
      </c>
      <c r="X46" s="59">
        <f t="shared" si="4"/>
        <v>36</v>
      </c>
      <c r="Y46" s="59">
        <f t="shared" si="4"/>
        <v>36</v>
      </c>
      <c r="Z46" s="59">
        <f t="shared" si="4"/>
        <v>36</v>
      </c>
      <c r="AA46" s="59">
        <f t="shared" si="4"/>
        <v>36</v>
      </c>
      <c r="AB46" s="59">
        <f t="shared" si="4"/>
        <v>36</v>
      </c>
      <c r="AC46" s="59">
        <f t="shared" si="4"/>
        <v>36</v>
      </c>
      <c r="AD46" s="59">
        <f t="shared" si="4"/>
        <v>36</v>
      </c>
      <c r="AE46" s="59">
        <f t="shared" si="4"/>
        <v>36</v>
      </c>
      <c r="AF46" s="59">
        <f t="shared" si="4"/>
        <v>36</v>
      </c>
      <c r="AG46" s="59">
        <f t="shared" si="4"/>
        <v>36</v>
      </c>
      <c r="AH46" s="59">
        <f t="shared" si="4"/>
        <v>35</v>
      </c>
      <c r="AI46" s="59">
        <f t="shared" si="4"/>
        <v>35</v>
      </c>
      <c r="AJ46" s="59">
        <f t="shared" si="4"/>
        <v>35</v>
      </c>
      <c r="AK46" s="59">
        <f t="shared" si="4"/>
        <v>35</v>
      </c>
      <c r="AL46" s="59">
        <f t="shared" si="4"/>
        <v>35</v>
      </c>
      <c r="AM46" s="59">
        <f t="shared" si="4"/>
        <v>610</v>
      </c>
      <c r="AN46" s="59">
        <f t="shared" si="4"/>
        <v>36</v>
      </c>
      <c r="AO46" s="59">
        <f t="shared" si="4"/>
        <v>36</v>
      </c>
      <c r="AP46" s="59">
        <f t="shared" si="4"/>
        <v>36</v>
      </c>
      <c r="AQ46" s="59">
        <f t="shared" si="4"/>
        <v>36</v>
      </c>
      <c r="AR46" s="59">
        <f t="shared" si="4"/>
        <v>36</v>
      </c>
      <c r="AS46" s="59">
        <f t="shared" si="4"/>
        <v>36</v>
      </c>
      <c r="AT46" s="59">
        <f t="shared" si="4"/>
        <v>36</v>
      </c>
      <c r="AU46" s="59">
        <f t="shared" si="4"/>
        <v>36</v>
      </c>
      <c r="AV46" s="59">
        <f t="shared" si="4"/>
        <v>36</v>
      </c>
      <c r="AW46" s="59">
        <f t="shared" si="4"/>
        <v>36</v>
      </c>
      <c r="AX46" s="59">
        <f t="shared" si="4"/>
        <v>36</v>
      </c>
      <c r="AY46" s="59">
        <f t="shared" si="4"/>
        <v>36</v>
      </c>
      <c r="AZ46" s="59">
        <f t="shared" si="4"/>
        <v>36</v>
      </c>
      <c r="BA46" s="59">
        <f t="shared" si="4"/>
        <v>36</v>
      </c>
      <c r="BB46" s="59">
        <f t="shared" si="4"/>
        <v>36</v>
      </c>
      <c r="BC46" s="59">
        <f t="shared" si="4"/>
        <v>36</v>
      </c>
      <c r="BD46" s="59">
        <f t="shared" si="4"/>
        <v>36</v>
      </c>
      <c r="BE46" s="59">
        <f t="shared" si="4"/>
        <v>36</v>
      </c>
      <c r="BF46" s="59">
        <f t="shared" si="4"/>
        <v>36</v>
      </c>
      <c r="BG46" s="59">
        <f t="shared" si="4"/>
        <v>36</v>
      </c>
      <c r="BH46" s="59">
        <f t="shared" si="4"/>
        <v>36</v>
      </c>
      <c r="BI46" s="59">
        <f t="shared" si="4"/>
        <v>36</v>
      </c>
      <c r="BJ46" s="59">
        <f t="shared" si="4"/>
        <v>36</v>
      </c>
      <c r="BK46" s="59">
        <f t="shared" si="4"/>
        <v>36</v>
      </c>
      <c r="BL46" s="59">
        <f t="shared" si="4"/>
        <v>36</v>
      </c>
      <c r="BM46" s="59">
        <f t="shared" si="4"/>
        <v>36</v>
      </c>
      <c r="BN46" s="59">
        <f t="shared" si="4"/>
        <v>36</v>
      </c>
      <c r="BO46" s="59">
        <f t="shared" si="4"/>
        <v>36</v>
      </c>
      <c r="BP46" s="59">
        <f t="shared" si="4"/>
        <v>36</v>
      </c>
      <c r="BQ46" s="59">
        <f t="shared" si="4"/>
        <v>36</v>
      </c>
      <c r="BR46" s="59">
        <f t="shared" si="4"/>
        <v>36</v>
      </c>
      <c r="BS46" s="59">
        <f t="shared" si="4"/>
        <v>36</v>
      </c>
      <c r="BT46" s="59">
        <f t="shared" si="4"/>
        <v>36</v>
      </c>
      <c r="BU46" s="59">
        <f t="shared" si="4"/>
        <v>36</v>
      </c>
      <c r="BV46" s="59">
        <f t="shared" si="4"/>
        <v>36</v>
      </c>
      <c r="BW46" s="59">
        <f t="shared" si="4"/>
        <v>36</v>
      </c>
      <c r="BX46" s="59">
        <f t="shared" si="4"/>
        <v>36</v>
      </c>
      <c r="BY46" s="59">
        <f t="shared" si="4"/>
        <v>36</v>
      </c>
      <c r="BZ46" s="59">
        <f t="shared" si="4"/>
        <v>36</v>
      </c>
      <c r="CA46" s="59">
        <f t="shared" si="4"/>
        <v>36</v>
      </c>
      <c r="CB46" s="59">
        <f t="shared" si="4"/>
        <v>36</v>
      </c>
      <c r="CC46" s="59">
        <f t="shared" si="4"/>
        <v>36</v>
      </c>
      <c r="CD46" s="59">
        <f t="shared" si="4"/>
        <v>36</v>
      </c>
      <c r="CE46" s="59">
        <f t="shared" si="4"/>
        <v>36</v>
      </c>
      <c r="CF46" s="59">
        <f t="shared" si="4"/>
        <v>35</v>
      </c>
      <c r="CG46" s="59">
        <f t="shared" si="4"/>
        <v>35</v>
      </c>
      <c r="CH46" s="59">
        <f t="shared" si="4"/>
        <v>35</v>
      </c>
      <c r="CI46" s="59">
        <f t="shared" si="4"/>
        <v>35</v>
      </c>
      <c r="CJ46" s="59">
        <f t="shared" si="4"/>
        <v>35</v>
      </c>
      <c r="CK46" s="59"/>
      <c r="CL46" s="59">
        <f t="shared" si="4"/>
        <v>35</v>
      </c>
      <c r="CM46" s="59">
        <f t="shared" si="4"/>
        <v>35</v>
      </c>
      <c r="CN46" s="59">
        <f t="shared" si="4"/>
        <v>35</v>
      </c>
      <c r="CO46" s="59">
        <f t="shared" si="4"/>
        <v>35</v>
      </c>
      <c r="CP46" s="59">
        <f t="shared" si="4"/>
        <v>35</v>
      </c>
      <c r="CQ46" s="59">
        <f t="shared" si="4"/>
        <v>35</v>
      </c>
      <c r="CR46" s="59"/>
      <c r="CS46" s="59"/>
      <c r="CT46" s="59">
        <f t="shared" si="4"/>
        <v>36</v>
      </c>
      <c r="CU46" s="59">
        <f t="shared" si="4"/>
        <v>36</v>
      </c>
      <c r="CV46" s="59">
        <f t="shared" si="4"/>
        <v>36</v>
      </c>
      <c r="CW46" s="59">
        <f t="shared" si="4"/>
        <v>36</v>
      </c>
      <c r="CX46" s="59">
        <f t="shared" si="4"/>
        <v>36</v>
      </c>
      <c r="CY46" s="59">
        <f t="shared" si="4"/>
        <v>36</v>
      </c>
      <c r="CZ46" s="59">
        <f t="shared" si="4"/>
        <v>36</v>
      </c>
      <c r="DA46" s="59">
        <f t="shared" si="4"/>
        <v>36</v>
      </c>
      <c r="DB46" s="59">
        <f t="shared" si="4"/>
        <v>36</v>
      </c>
      <c r="DC46" s="59">
        <f t="shared" si="4"/>
        <v>36</v>
      </c>
      <c r="DD46" s="59">
        <f t="shared" si="4"/>
        <v>36</v>
      </c>
      <c r="DE46" s="59">
        <f t="shared" si="4"/>
        <v>36</v>
      </c>
      <c r="DF46" s="59">
        <f t="shared" si="4"/>
        <v>36</v>
      </c>
      <c r="DG46" s="59">
        <f t="shared" si="4"/>
        <v>36</v>
      </c>
      <c r="DH46" s="59">
        <f t="shared" si="4"/>
        <v>36</v>
      </c>
      <c r="DI46" s="59">
        <f t="shared" si="4"/>
        <v>36</v>
      </c>
      <c r="DJ46" s="59">
        <f t="shared" si="4"/>
        <v>36</v>
      </c>
      <c r="DK46" s="59">
        <f t="shared" si="4"/>
        <v>36</v>
      </c>
      <c r="DL46" s="59">
        <f t="shared" si="4"/>
        <v>36</v>
      </c>
      <c r="DM46" s="59">
        <f t="shared" si="4"/>
        <v>36</v>
      </c>
      <c r="DN46" s="59">
        <f t="shared" si="4"/>
        <v>36</v>
      </c>
      <c r="DO46" s="59">
        <f t="shared" si="4"/>
        <v>36</v>
      </c>
      <c r="DP46" s="59">
        <f t="shared" si="4"/>
        <v>30</v>
      </c>
      <c r="DQ46" s="59">
        <f t="shared" si="4"/>
        <v>35</v>
      </c>
      <c r="DR46" s="59">
        <f t="shared" si="4"/>
        <v>35</v>
      </c>
      <c r="DS46" s="59">
        <f t="shared" si="4"/>
        <v>35</v>
      </c>
      <c r="DT46" s="59">
        <f t="shared" si="4"/>
        <v>35</v>
      </c>
      <c r="DU46" s="59">
        <f t="shared" si="4"/>
        <v>35</v>
      </c>
      <c r="DV46" s="59">
        <f t="shared" si="4"/>
        <v>35</v>
      </c>
      <c r="DW46" s="59">
        <f t="shared" si="4"/>
        <v>28</v>
      </c>
      <c r="DX46" s="59">
        <f t="shared" si="4"/>
        <v>2880</v>
      </c>
      <c r="DY46" s="63">
        <f t="shared" ref="DY46" si="5">SUM(DY23:DY45)</f>
        <v>916</v>
      </c>
    </row>
  </sheetData>
  <mergeCells count="3">
    <mergeCell ref="A1:DV1"/>
    <mergeCell ref="D3:G3"/>
    <mergeCell ref="H3:Z3"/>
  </mergeCells>
  <pageMargins left="0.24" right="0.18" top="0.2" bottom="0.22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46"/>
  <sheetViews>
    <sheetView workbookViewId="0">
      <selection activeCell="B22" sqref="B22"/>
    </sheetView>
  </sheetViews>
  <sheetFormatPr defaultRowHeight="11.25"/>
  <cols>
    <col min="1" max="1" width="3.28515625" style="1" customWidth="1"/>
    <col min="2" max="2" width="26.5703125" style="1" customWidth="1"/>
    <col min="3" max="3" width="3.85546875" style="1" customWidth="1"/>
    <col min="4" max="7" width="2.7109375" style="1" customWidth="1"/>
    <col min="8" max="8" width="6.140625" style="1" customWidth="1"/>
    <col min="9" max="39" width="2.7109375" style="1" customWidth="1"/>
    <col min="40" max="40" width="4" style="1" customWidth="1"/>
    <col min="41" max="41" width="4.42578125" style="1" customWidth="1"/>
    <col min="42" max="16384" width="9.140625" style="1"/>
  </cols>
  <sheetData>
    <row r="1" spans="1:41" ht="12" thickBot="1">
      <c r="A1" s="148" t="s">
        <v>41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</row>
    <row r="2" spans="1:41" ht="15.75" customHeight="1" thickBot="1">
      <c r="A2" s="91" t="s">
        <v>15</v>
      </c>
      <c r="B2" s="92" t="s">
        <v>10</v>
      </c>
      <c r="C2" s="93"/>
      <c r="D2" s="5">
        <v>1</v>
      </c>
      <c r="E2" s="5">
        <v>2</v>
      </c>
      <c r="F2" s="5">
        <v>3</v>
      </c>
      <c r="G2" s="5">
        <v>4</v>
      </c>
      <c r="H2" s="161" t="s">
        <v>53</v>
      </c>
      <c r="I2" s="94">
        <v>5</v>
      </c>
      <c r="J2" s="94">
        <v>6</v>
      </c>
      <c r="K2" s="94">
        <v>7</v>
      </c>
      <c r="L2" s="94">
        <v>8</v>
      </c>
      <c r="M2" s="94">
        <v>9</v>
      </c>
      <c r="N2" s="94">
        <v>10</v>
      </c>
      <c r="O2" s="94">
        <v>11</v>
      </c>
      <c r="P2" s="94">
        <v>12</v>
      </c>
      <c r="Q2" s="94">
        <v>13</v>
      </c>
      <c r="R2" s="94">
        <v>14</v>
      </c>
      <c r="S2" s="94">
        <v>15</v>
      </c>
      <c r="T2" s="94">
        <v>16</v>
      </c>
      <c r="U2" s="94">
        <v>17</v>
      </c>
      <c r="V2" s="94">
        <v>18</v>
      </c>
      <c r="W2" s="94">
        <v>19</v>
      </c>
      <c r="X2" s="94">
        <v>20</v>
      </c>
      <c r="Y2" s="94">
        <v>21</v>
      </c>
      <c r="Z2" s="94">
        <v>22</v>
      </c>
      <c r="AA2" s="94">
        <v>23</v>
      </c>
      <c r="AB2" s="94">
        <v>24</v>
      </c>
      <c r="AC2" s="94">
        <v>25</v>
      </c>
      <c r="AD2" s="94">
        <v>26</v>
      </c>
      <c r="AE2" s="94">
        <v>27</v>
      </c>
      <c r="AF2" s="94">
        <v>28</v>
      </c>
      <c r="AG2" s="94">
        <v>29</v>
      </c>
      <c r="AH2" s="94">
        <v>30</v>
      </c>
      <c r="AI2" s="94">
        <v>31</v>
      </c>
      <c r="AJ2" s="94">
        <v>32</v>
      </c>
      <c r="AK2" s="94">
        <v>33</v>
      </c>
      <c r="AL2" s="94">
        <v>34</v>
      </c>
      <c r="AM2" s="95">
        <v>35</v>
      </c>
      <c r="AN2" s="159">
        <v>3</v>
      </c>
      <c r="AO2" s="157" t="s">
        <v>55</v>
      </c>
    </row>
    <row r="3" spans="1:41" ht="13.5" customHeight="1">
      <c r="A3" s="20"/>
      <c r="B3" s="18"/>
      <c r="C3" s="12"/>
      <c r="D3" s="152" t="s">
        <v>17</v>
      </c>
      <c r="E3" s="153"/>
      <c r="F3" s="153"/>
      <c r="G3" s="154"/>
      <c r="H3" s="162"/>
      <c r="I3" s="155" t="s">
        <v>40</v>
      </c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6"/>
      <c r="AN3" s="160"/>
      <c r="AO3" s="158"/>
    </row>
    <row r="4" spans="1:41">
      <c r="A4" s="20">
        <v>1</v>
      </c>
      <c r="B4" s="19" t="s">
        <v>18</v>
      </c>
      <c r="C4" s="30"/>
      <c r="D4" s="20">
        <v>3</v>
      </c>
      <c r="E4" s="22">
        <v>3</v>
      </c>
      <c r="F4" s="22">
        <v>3</v>
      </c>
      <c r="G4" s="80">
        <v>3</v>
      </c>
      <c r="H4" s="21"/>
      <c r="I4" s="22">
        <v>20</v>
      </c>
      <c r="J4" s="22">
        <v>20</v>
      </c>
      <c r="K4" s="22">
        <v>20</v>
      </c>
      <c r="L4" s="22">
        <v>20</v>
      </c>
      <c r="M4" s="22">
        <v>20</v>
      </c>
      <c r="N4" s="22">
        <v>20</v>
      </c>
      <c r="O4" s="22">
        <v>20</v>
      </c>
      <c r="P4" s="22">
        <v>20</v>
      </c>
      <c r="Q4" s="22">
        <v>20</v>
      </c>
      <c r="R4" s="22">
        <v>20</v>
      </c>
      <c r="S4" s="22">
        <v>20</v>
      </c>
      <c r="T4" s="22">
        <v>20</v>
      </c>
      <c r="U4" s="22">
        <v>20</v>
      </c>
      <c r="V4" s="22">
        <v>20</v>
      </c>
      <c r="W4" s="22">
        <v>20</v>
      </c>
      <c r="X4" s="22">
        <v>20</v>
      </c>
      <c r="Y4" s="22">
        <v>20</v>
      </c>
      <c r="Z4" s="22">
        <v>20</v>
      </c>
      <c r="AA4" s="22">
        <v>21</v>
      </c>
      <c r="AB4" s="22">
        <v>21</v>
      </c>
      <c r="AC4" s="22">
        <v>21</v>
      </c>
      <c r="AD4" s="22">
        <v>21</v>
      </c>
      <c r="AE4" s="22">
        <v>21</v>
      </c>
      <c r="AF4" s="22">
        <v>21</v>
      </c>
      <c r="AG4" s="22">
        <v>21</v>
      </c>
      <c r="AH4" s="22">
        <v>21</v>
      </c>
      <c r="AI4" s="22"/>
      <c r="AJ4" s="22"/>
      <c r="AK4" s="22"/>
      <c r="AL4" s="22"/>
      <c r="AM4" s="30"/>
      <c r="AN4" s="87"/>
      <c r="AO4" s="27">
        <v>540</v>
      </c>
    </row>
    <row r="5" spans="1:41">
      <c r="A5" s="20"/>
      <c r="B5" s="24" t="s">
        <v>19</v>
      </c>
      <c r="C5" s="25"/>
      <c r="D5" s="26"/>
      <c r="E5" s="18"/>
      <c r="F5" s="18"/>
      <c r="G5" s="81"/>
      <c r="H5" s="2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5"/>
      <c r="AN5" s="86"/>
      <c r="AO5" s="27"/>
    </row>
    <row r="6" spans="1:41" hidden="1">
      <c r="A6" s="20"/>
      <c r="B6" s="24" t="s">
        <v>63</v>
      </c>
      <c r="C6" s="25"/>
      <c r="D6" s="26"/>
      <c r="E6" s="18"/>
      <c r="F6" s="18"/>
      <c r="G6" s="81"/>
      <c r="H6" s="2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5"/>
      <c r="AN6" s="86"/>
      <c r="AO6" s="27"/>
    </row>
    <row r="7" spans="1:41" hidden="1">
      <c r="A7" s="20"/>
      <c r="B7" s="24" t="s">
        <v>20</v>
      </c>
      <c r="C7" s="25"/>
      <c r="D7" s="26"/>
      <c r="E7" s="18"/>
      <c r="F7" s="18"/>
      <c r="G7" s="81"/>
      <c r="H7" s="2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5"/>
      <c r="AN7" s="86"/>
      <c r="AO7" s="27"/>
    </row>
    <row r="8" spans="1:41" hidden="1">
      <c r="A8" s="20"/>
      <c r="B8" s="24" t="s">
        <v>21</v>
      </c>
      <c r="C8" s="25"/>
      <c r="D8" s="26"/>
      <c r="E8" s="18"/>
      <c r="F8" s="18"/>
      <c r="G8" s="81"/>
      <c r="H8" s="2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25"/>
      <c r="AN8" s="86"/>
      <c r="AO8" s="27"/>
    </row>
    <row r="9" spans="1:41" hidden="1">
      <c r="A9" s="20"/>
      <c r="B9" s="24" t="s">
        <v>22</v>
      </c>
      <c r="C9" s="25"/>
      <c r="D9" s="26"/>
      <c r="E9" s="18"/>
      <c r="F9" s="18"/>
      <c r="G9" s="81"/>
      <c r="H9" s="2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25"/>
      <c r="AN9" s="86"/>
      <c r="AO9" s="27"/>
    </row>
    <row r="10" spans="1:41" hidden="1">
      <c r="A10" s="20"/>
      <c r="B10" s="24" t="s">
        <v>23</v>
      </c>
      <c r="C10" s="25"/>
      <c r="D10" s="26"/>
      <c r="E10" s="18"/>
      <c r="F10" s="18"/>
      <c r="G10" s="81"/>
      <c r="H10" s="2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5"/>
      <c r="AN10" s="86"/>
      <c r="AO10" s="27"/>
    </row>
    <row r="11" spans="1:41" hidden="1">
      <c r="A11" s="20"/>
      <c r="B11" s="24" t="s">
        <v>24</v>
      </c>
      <c r="C11" s="25"/>
      <c r="D11" s="26"/>
      <c r="E11" s="18"/>
      <c r="F11" s="18"/>
      <c r="G11" s="81"/>
      <c r="H11" s="2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25"/>
      <c r="AN11" s="86"/>
      <c r="AO11" s="27"/>
    </row>
    <row r="12" spans="1:41" hidden="1">
      <c r="A12" s="20"/>
      <c r="B12" s="24" t="s">
        <v>25</v>
      </c>
      <c r="C12" s="25"/>
      <c r="D12" s="26"/>
      <c r="E12" s="18"/>
      <c r="F12" s="18"/>
      <c r="G12" s="81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25"/>
      <c r="AN12" s="86"/>
      <c r="AO12" s="27"/>
    </row>
    <row r="13" spans="1:41" hidden="1">
      <c r="A13" s="20"/>
      <c r="B13" s="24" t="s">
        <v>26</v>
      </c>
      <c r="C13" s="25"/>
      <c r="D13" s="26"/>
      <c r="E13" s="18"/>
      <c r="F13" s="18"/>
      <c r="G13" s="81"/>
      <c r="H13" s="2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5"/>
      <c r="AN13" s="86"/>
      <c r="AO13" s="27"/>
    </row>
    <row r="14" spans="1:41" hidden="1">
      <c r="A14" s="20"/>
      <c r="B14" s="24" t="s">
        <v>27</v>
      </c>
      <c r="C14" s="25"/>
      <c r="D14" s="26"/>
      <c r="E14" s="18"/>
      <c r="F14" s="18"/>
      <c r="G14" s="81"/>
      <c r="H14" s="2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25"/>
      <c r="AN14" s="86"/>
      <c r="AO14" s="27"/>
    </row>
    <row r="15" spans="1:41" hidden="1">
      <c r="A15" s="20"/>
      <c r="B15" s="24" t="s">
        <v>28</v>
      </c>
      <c r="C15" s="25"/>
      <c r="D15" s="26"/>
      <c r="E15" s="18"/>
      <c r="F15" s="18"/>
      <c r="G15" s="81"/>
      <c r="H15" s="2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25"/>
      <c r="AN15" s="86"/>
      <c r="AO15" s="27"/>
    </row>
    <row r="16" spans="1:41" hidden="1">
      <c r="A16" s="20"/>
      <c r="B16" s="24" t="s">
        <v>29</v>
      </c>
      <c r="C16" s="25"/>
      <c r="D16" s="26"/>
      <c r="E16" s="18"/>
      <c r="F16" s="18"/>
      <c r="G16" s="81"/>
      <c r="H16" s="2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25"/>
      <c r="AN16" s="86"/>
      <c r="AO16" s="27"/>
    </row>
    <row r="17" spans="1:41" hidden="1">
      <c r="A17" s="20"/>
      <c r="B17" s="24" t="s">
        <v>30</v>
      </c>
      <c r="C17" s="25"/>
      <c r="D17" s="26"/>
      <c r="E17" s="18"/>
      <c r="F17" s="18"/>
      <c r="G17" s="81"/>
      <c r="H17" s="2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25"/>
      <c r="AN17" s="86"/>
      <c r="AO17" s="27"/>
    </row>
    <row r="18" spans="1:41">
      <c r="A18" s="20"/>
      <c r="B18" s="19" t="s">
        <v>31</v>
      </c>
      <c r="C18" s="25"/>
      <c r="D18" s="26"/>
      <c r="E18" s="18"/>
      <c r="F18" s="18"/>
      <c r="G18" s="81"/>
      <c r="H18" s="2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25"/>
      <c r="AN18" s="86"/>
      <c r="AO18" s="27"/>
    </row>
    <row r="19" spans="1:41">
      <c r="A19" s="20"/>
      <c r="B19" s="175" t="s">
        <v>13</v>
      </c>
      <c r="C19" s="33"/>
      <c r="D19" s="176"/>
      <c r="E19" s="76"/>
      <c r="F19" s="76"/>
      <c r="G19" s="177"/>
      <c r="H19" s="178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18"/>
      <c r="AJ19" s="18"/>
      <c r="AK19" s="18"/>
      <c r="AL19" s="18"/>
      <c r="AM19" s="25"/>
      <c r="AN19" s="86"/>
      <c r="AO19" s="27"/>
    </row>
    <row r="20" spans="1:41">
      <c r="A20" s="20"/>
      <c r="B20" s="175" t="s">
        <v>14</v>
      </c>
      <c r="C20" s="33"/>
      <c r="D20" s="176"/>
      <c r="E20" s="76"/>
      <c r="F20" s="76"/>
      <c r="G20" s="177"/>
      <c r="H20" s="178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18"/>
      <c r="AJ20" s="18"/>
      <c r="AK20" s="18"/>
      <c r="AL20" s="18"/>
      <c r="AM20" s="25"/>
      <c r="AN20" s="86"/>
      <c r="AO20" s="27"/>
    </row>
    <row r="21" spans="1:41">
      <c r="A21" s="20"/>
      <c r="B21" s="29" t="s">
        <v>32</v>
      </c>
      <c r="C21" s="30"/>
      <c r="D21" s="26">
        <v>1</v>
      </c>
      <c r="E21" s="18">
        <v>1</v>
      </c>
      <c r="F21" s="18">
        <v>1</v>
      </c>
      <c r="G21" s="81">
        <v>1</v>
      </c>
      <c r="H21" s="28"/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  <c r="AB21" s="18">
        <v>1</v>
      </c>
      <c r="AC21" s="18">
        <v>1</v>
      </c>
      <c r="AD21" s="18">
        <v>1</v>
      </c>
      <c r="AE21" s="18">
        <v>1</v>
      </c>
      <c r="AF21" s="18">
        <v>1</v>
      </c>
      <c r="AG21" s="18">
        <v>1</v>
      </c>
      <c r="AH21" s="18">
        <v>1</v>
      </c>
      <c r="AI21" s="18"/>
      <c r="AJ21" s="18"/>
      <c r="AK21" s="18"/>
      <c r="AL21" s="18"/>
      <c r="AM21" s="25"/>
      <c r="AN21" s="87">
        <v>30</v>
      </c>
      <c r="AO21" s="27">
        <v>30</v>
      </c>
    </row>
    <row r="22" spans="1:41">
      <c r="A22" s="20"/>
      <c r="B22" s="3" t="s">
        <v>35</v>
      </c>
      <c r="C22" s="30"/>
      <c r="D22" s="26">
        <v>2</v>
      </c>
      <c r="E22" s="18">
        <v>2</v>
      </c>
      <c r="F22" s="18">
        <v>2</v>
      </c>
      <c r="G22" s="81">
        <v>2</v>
      </c>
      <c r="H22" s="2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25"/>
      <c r="AN22" s="86"/>
      <c r="AO22" s="27">
        <v>8</v>
      </c>
    </row>
    <row r="23" spans="1:41">
      <c r="A23" s="44" t="s">
        <v>44</v>
      </c>
      <c r="B23" s="29" t="s">
        <v>0</v>
      </c>
      <c r="C23" s="33"/>
      <c r="D23" s="34">
        <v>3</v>
      </c>
      <c r="E23" s="35">
        <v>3</v>
      </c>
      <c r="F23" s="35">
        <v>3</v>
      </c>
      <c r="G23" s="82">
        <v>3</v>
      </c>
      <c r="H23" s="37"/>
      <c r="I23" s="35">
        <v>3</v>
      </c>
      <c r="J23" s="35">
        <v>3</v>
      </c>
      <c r="K23" s="35">
        <v>3</v>
      </c>
      <c r="L23" s="35">
        <v>3</v>
      </c>
      <c r="M23" s="35">
        <v>3</v>
      </c>
      <c r="N23" s="35">
        <v>3</v>
      </c>
      <c r="O23" s="35">
        <v>3</v>
      </c>
      <c r="P23" s="35">
        <v>3</v>
      </c>
      <c r="Q23" s="35">
        <v>3</v>
      </c>
      <c r="R23" s="35">
        <v>3</v>
      </c>
      <c r="S23" s="35">
        <v>3</v>
      </c>
      <c r="T23" s="35">
        <v>3</v>
      </c>
      <c r="U23" s="35">
        <v>3</v>
      </c>
      <c r="V23" s="35">
        <v>3</v>
      </c>
      <c r="W23" s="35">
        <v>3</v>
      </c>
      <c r="X23" s="35">
        <v>3</v>
      </c>
      <c r="Y23" s="35">
        <v>3</v>
      </c>
      <c r="Z23" s="35">
        <v>3</v>
      </c>
      <c r="AA23" s="35">
        <v>3</v>
      </c>
      <c r="AB23" s="35">
        <v>3</v>
      </c>
      <c r="AC23" s="35">
        <v>3</v>
      </c>
      <c r="AD23" s="35">
        <v>3</v>
      </c>
      <c r="AE23" s="35">
        <v>3</v>
      </c>
      <c r="AF23" s="35">
        <v>3</v>
      </c>
      <c r="AG23" s="35">
        <v>3</v>
      </c>
      <c r="AH23" s="35">
        <v>3</v>
      </c>
      <c r="AI23" s="35"/>
      <c r="AJ23" s="35"/>
      <c r="AK23" s="35"/>
      <c r="AL23" s="35"/>
      <c r="AM23" s="49"/>
      <c r="AN23" s="88"/>
      <c r="AO23" s="27">
        <v>90</v>
      </c>
    </row>
    <row r="24" spans="1:41">
      <c r="A24" s="44" t="s">
        <v>45</v>
      </c>
      <c r="B24" s="29" t="s">
        <v>1</v>
      </c>
      <c r="C24" s="33"/>
      <c r="D24" s="34">
        <v>9</v>
      </c>
      <c r="E24" s="35">
        <v>9</v>
      </c>
      <c r="F24" s="35">
        <v>9</v>
      </c>
      <c r="G24" s="82">
        <v>9</v>
      </c>
      <c r="H24" s="42">
        <v>36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49"/>
      <c r="AN24" s="88">
        <v>36</v>
      </c>
      <c r="AO24" s="27">
        <v>36</v>
      </c>
    </row>
    <row r="25" spans="1:41">
      <c r="A25" s="44"/>
      <c r="B25" s="136" t="s">
        <v>13</v>
      </c>
      <c r="C25" s="137"/>
      <c r="D25" s="145"/>
      <c r="E25" s="141"/>
      <c r="F25" s="141"/>
      <c r="G25" s="146"/>
      <c r="H25" s="140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35"/>
      <c r="AJ25" s="35"/>
      <c r="AK25" s="35"/>
      <c r="AL25" s="35"/>
      <c r="AM25" s="49"/>
      <c r="AN25" s="88"/>
      <c r="AO25" s="27"/>
    </row>
    <row r="26" spans="1:41">
      <c r="A26" s="44"/>
      <c r="B26" s="136" t="s">
        <v>33</v>
      </c>
      <c r="C26" s="137"/>
      <c r="D26" s="145"/>
      <c r="E26" s="141"/>
      <c r="F26" s="141"/>
      <c r="G26" s="146"/>
      <c r="H26" s="140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35"/>
      <c r="AJ26" s="35"/>
      <c r="AK26" s="35"/>
      <c r="AL26" s="35"/>
      <c r="AM26" s="49"/>
      <c r="AN26" s="88"/>
      <c r="AO26" s="27"/>
    </row>
    <row r="27" spans="1:41" s="43" customFormat="1">
      <c r="A27" s="44"/>
      <c r="B27" s="3" t="s">
        <v>34</v>
      </c>
      <c r="C27" s="40"/>
      <c r="D27" s="34"/>
      <c r="E27" s="38"/>
      <c r="F27" s="38"/>
      <c r="G27" s="83"/>
      <c r="H27" s="42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65"/>
      <c r="AN27" s="88"/>
      <c r="AO27" s="27"/>
    </row>
    <row r="28" spans="1:41">
      <c r="A28" s="44"/>
      <c r="B28" s="3" t="s">
        <v>11</v>
      </c>
      <c r="C28" s="45"/>
      <c r="D28" s="34"/>
      <c r="E28" s="35"/>
      <c r="F28" s="35"/>
      <c r="G28" s="82"/>
      <c r="H28" s="37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49"/>
      <c r="AN28" s="88"/>
      <c r="AO28" s="27"/>
    </row>
    <row r="29" spans="1:41">
      <c r="A29" s="44"/>
      <c r="B29" s="3" t="s">
        <v>12</v>
      </c>
      <c r="C29" s="45"/>
      <c r="D29" s="34"/>
      <c r="E29" s="35"/>
      <c r="F29" s="35"/>
      <c r="G29" s="82"/>
      <c r="H29" s="37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49"/>
      <c r="AN29" s="88"/>
      <c r="AO29" s="27"/>
    </row>
    <row r="30" spans="1:41">
      <c r="A30" s="44"/>
      <c r="B30" s="3" t="s">
        <v>35</v>
      </c>
      <c r="C30" s="45"/>
      <c r="D30" s="34"/>
      <c r="E30" s="35"/>
      <c r="F30" s="35"/>
      <c r="G30" s="82"/>
      <c r="H30" s="37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49"/>
      <c r="AN30" s="88"/>
      <c r="AO30" s="27"/>
    </row>
    <row r="31" spans="1:41">
      <c r="A31" s="44"/>
      <c r="B31" s="3" t="s">
        <v>16</v>
      </c>
      <c r="C31" s="40"/>
      <c r="D31" s="34"/>
      <c r="E31" s="35"/>
      <c r="F31" s="35"/>
      <c r="G31" s="82"/>
      <c r="H31" s="37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49"/>
      <c r="AN31" s="88"/>
      <c r="AO31" s="27"/>
    </row>
    <row r="32" spans="1:41" s="43" customFormat="1">
      <c r="A32" s="44" t="s">
        <v>46</v>
      </c>
      <c r="B32" s="29" t="s">
        <v>2</v>
      </c>
      <c r="C32" s="45"/>
      <c r="D32" s="47">
        <v>12</v>
      </c>
      <c r="E32" s="38">
        <v>12</v>
      </c>
      <c r="F32" s="38">
        <v>12</v>
      </c>
      <c r="G32" s="83">
        <v>12</v>
      </c>
      <c r="H32" s="42">
        <v>48</v>
      </c>
      <c r="I32" s="35">
        <v>6</v>
      </c>
      <c r="J32" s="35">
        <v>6</v>
      </c>
      <c r="K32" s="35">
        <v>6</v>
      </c>
      <c r="L32" s="35">
        <v>6</v>
      </c>
      <c r="M32" s="35">
        <v>6</v>
      </c>
      <c r="N32" s="35">
        <v>6</v>
      </c>
      <c r="O32" s="35">
        <v>6</v>
      </c>
      <c r="P32" s="35">
        <v>6</v>
      </c>
      <c r="Q32" s="35">
        <v>6</v>
      </c>
      <c r="R32" s="35">
        <v>6</v>
      </c>
      <c r="S32" s="35">
        <v>6</v>
      </c>
      <c r="T32" s="35">
        <v>6</v>
      </c>
      <c r="U32" s="35">
        <v>6</v>
      </c>
      <c r="V32" s="35">
        <v>6</v>
      </c>
      <c r="W32" s="35">
        <v>6</v>
      </c>
      <c r="X32" s="35">
        <v>6</v>
      </c>
      <c r="Y32" s="35">
        <v>6</v>
      </c>
      <c r="Z32" s="35">
        <v>6</v>
      </c>
      <c r="AA32" s="35">
        <v>5</v>
      </c>
      <c r="AB32" s="35">
        <v>5</v>
      </c>
      <c r="AC32" s="35">
        <v>5</v>
      </c>
      <c r="AD32" s="35">
        <v>5</v>
      </c>
      <c r="AE32" s="35">
        <v>5</v>
      </c>
      <c r="AF32" s="35">
        <v>5</v>
      </c>
      <c r="AG32" s="35">
        <v>5</v>
      </c>
      <c r="AH32" s="35">
        <v>5</v>
      </c>
      <c r="AI32" s="38"/>
      <c r="AJ32" s="38"/>
      <c r="AK32" s="38"/>
      <c r="AL32" s="38"/>
      <c r="AM32" s="65"/>
      <c r="AN32" s="88">
        <v>196</v>
      </c>
      <c r="AO32" s="27">
        <v>196</v>
      </c>
    </row>
    <row r="33" spans="1:41">
      <c r="A33" s="44"/>
      <c r="B33" s="136" t="s">
        <v>13</v>
      </c>
      <c r="C33" s="143"/>
      <c r="D33" s="145"/>
      <c r="E33" s="141"/>
      <c r="F33" s="141"/>
      <c r="G33" s="146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35"/>
      <c r="AJ33" s="35"/>
      <c r="AK33" s="35"/>
      <c r="AL33" s="35"/>
      <c r="AM33" s="49"/>
      <c r="AN33" s="88"/>
      <c r="AO33" s="27"/>
    </row>
    <row r="34" spans="1:41">
      <c r="A34" s="44"/>
      <c r="B34" s="136" t="s">
        <v>33</v>
      </c>
      <c r="C34" s="144"/>
      <c r="D34" s="145"/>
      <c r="E34" s="141"/>
      <c r="F34" s="141"/>
      <c r="G34" s="146"/>
      <c r="H34" s="140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35"/>
      <c r="AJ34" s="35"/>
      <c r="AK34" s="35"/>
      <c r="AL34" s="35"/>
      <c r="AM34" s="49"/>
      <c r="AN34" s="88"/>
      <c r="AO34" s="27"/>
    </row>
    <row r="35" spans="1:41">
      <c r="A35" s="44"/>
      <c r="B35" s="3" t="s">
        <v>36</v>
      </c>
      <c r="C35" s="40"/>
      <c r="D35" s="34"/>
      <c r="E35" s="35"/>
      <c r="F35" s="35"/>
      <c r="G35" s="82"/>
      <c r="H35" s="37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49"/>
      <c r="AN35" s="88"/>
      <c r="AO35" s="27"/>
    </row>
    <row r="36" spans="1:41">
      <c r="A36" s="44"/>
      <c r="B36" s="3" t="s">
        <v>37</v>
      </c>
      <c r="C36" s="40"/>
      <c r="D36" s="34"/>
      <c r="E36" s="35"/>
      <c r="F36" s="35"/>
      <c r="G36" s="82"/>
      <c r="H36" s="37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49"/>
      <c r="AN36" s="88"/>
      <c r="AO36" s="27"/>
    </row>
    <row r="37" spans="1:41">
      <c r="A37" s="44"/>
      <c r="B37" s="3" t="s">
        <v>3</v>
      </c>
      <c r="C37" s="40"/>
      <c r="D37" s="34"/>
      <c r="E37" s="35"/>
      <c r="F37" s="35"/>
      <c r="G37" s="82"/>
      <c r="H37" s="37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49"/>
      <c r="AN37" s="88"/>
      <c r="AO37" s="27"/>
    </row>
    <row r="38" spans="1:41">
      <c r="A38" s="44"/>
      <c r="B38" s="3" t="s">
        <v>38</v>
      </c>
      <c r="C38" s="40"/>
      <c r="D38" s="34"/>
      <c r="E38" s="35"/>
      <c r="F38" s="35"/>
      <c r="G38" s="82"/>
      <c r="H38" s="37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49"/>
      <c r="AN38" s="88"/>
      <c r="AO38" s="27"/>
    </row>
    <row r="39" spans="1:41">
      <c r="A39" s="44"/>
      <c r="B39" s="3" t="s">
        <v>39</v>
      </c>
      <c r="C39" s="40"/>
      <c r="D39" s="34"/>
      <c r="E39" s="35"/>
      <c r="F39" s="35"/>
      <c r="G39" s="82"/>
      <c r="H39" s="37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49"/>
      <c r="AN39" s="88"/>
      <c r="AO39" s="27"/>
    </row>
    <row r="40" spans="1:41" s="43" customFormat="1">
      <c r="A40" s="44" t="s">
        <v>47</v>
      </c>
      <c r="B40" s="29" t="s">
        <v>4</v>
      </c>
      <c r="C40" s="45"/>
      <c r="D40" s="47"/>
      <c r="E40" s="38"/>
      <c r="F40" s="38"/>
      <c r="G40" s="83"/>
      <c r="H40" s="42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65"/>
      <c r="AN40" s="88"/>
      <c r="AO40" s="27"/>
    </row>
    <row r="41" spans="1:41">
      <c r="A41" s="73"/>
      <c r="B41" s="3" t="s">
        <v>5</v>
      </c>
      <c r="C41" s="45"/>
      <c r="D41" s="34">
        <v>6</v>
      </c>
      <c r="E41" s="35">
        <v>6</v>
      </c>
      <c r="F41" s="35">
        <v>6</v>
      </c>
      <c r="G41" s="82">
        <v>6</v>
      </c>
      <c r="H41" s="42">
        <v>24</v>
      </c>
      <c r="I41" s="35">
        <v>6</v>
      </c>
      <c r="J41" s="35">
        <v>6</v>
      </c>
      <c r="K41" s="35">
        <v>6</v>
      </c>
      <c r="L41" s="35">
        <v>6</v>
      </c>
      <c r="M41" s="35">
        <v>6</v>
      </c>
      <c r="N41" s="35">
        <v>6</v>
      </c>
      <c r="O41" s="35">
        <v>6</v>
      </c>
      <c r="P41" s="35">
        <v>6</v>
      </c>
      <c r="Q41" s="35">
        <v>6</v>
      </c>
      <c r="R41" s="35">
        <v>6</v>
      </c>
      <c r="S41" s="35">
        <v>6</v>
      </c>
      <c r="T41" s="35">
        <v>6</v>
      </c>
      <c r="U41" s="35">
        <v>6</v>
      </c>
      <c r="V41" s="35">
        <v>6</v>
      </c>
      <c r="W41" s="35">
        <v>6</v>
      </c>
      <c r="X41" s="35">
        <v>6</v>
      </c>
      <c r="Y41" s="35">
        <v>6</v>
      </c>
      <c r="Z41" s="35">
        <v>6</v>
      </c>
      <c r="AA41" s="35">
        <v>6</v>
      </c>
      <c r="AB41" s="35">
        <v>6</v>
      </c>
      <c r="AC41" s="35">
        <v>6</v>
      </c>
      <c r="AD41" s="35">
        <v>6</v>
      </c>
      <c r="AE41" s="35">
        <v>6</v>
      </c>
      <c r="AF41" s="35">
        <v>6</v>
      </c>
      <c r="AG41" s="35">
        <v>6</v>
      </c>
      <c r="AH41" s="35">
        <v>6</v>
      </c>
      <c r="AI41" s="35"/>
      <c r="AJ41" s="35"/>
      <c r="AK41" s="35"/>
      <c r="AL41" s="35"/>
      <c r="AM41" s="49"/>
      <c r="AN41" s="88">
        <v>180</v>
      </c>
      <c r="AO41" s="27">
        <v>180</v>
      </c>
    </row>
    <row r="42" spans="1:41">
      <c r="A42" s="44"/>
      <c r="B42" s="3" t="s">
        <v>6</v>
      </c>
      <c r="C42" s="40"/>
      <c r="D42" s="34"/>
      <c r="E42" s="35"/>
      <c r="F42" s="35"/>
      <c r="G42" s="82"/>
      <c r="H42" s="37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"/>
      <c r="U42" s="3"/>
      <c r="V42" s="3"/>
      <c r="W42" s="3"/>
      <c r="X42" s="3"/>
      <c r="Y42" s="3"/>
      <c r="Z42" s="3"/>
      <c r="AA42" s="3"/>
      <c r="AB42" s="35"/>
      <c r="AC42" s="35"/>
      <c r="AD42" s="35"/>
      <c r="AE42" s="3"/>
      <c r="AF42" s="3"/>
      <c r="AG42" s="3"/>
      <c r="AH42" s="3"/>
      <c r="AI42" s="35">
        <v>35</v>
      </c>
      <c r="AJ42" s="35">
        <v>35</v>
      </c>
      <c r="AK42" s="35">
        <v>35</v>
      </c>
      <c r="AL42" s="35">
        <v>35</v>
      </c>
      <c r="AM42" s="49">
        <v>28</v>
      </c>
      <c r="AN42" s="88">
        <v>168</v>
      </c>
      <c r="AO42" s="27">
        <v>168</v>
      </c>
    </row>
    <row r="43" spans="1:41" s="43" customFormat="1">
      <c r="A43" s="44" t="s">
        <v>48</v>
      </c>
      <c r="B43" s="29" t="s">
        <v>7</v>
      </c>
      <c r="C43" s="45">
        <v>45</v>
      </c>
      <c r="D43" s="47"/>
      <c r="E43" s="38"/>
      <c r="F43" s="38"/>
      <c r="G43" s="83"/>
      <c r="H43" s="42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65"/>
      <c r="AN43" s="88"/>
      <c r="AO43" s="27"/>
    </row>
    <row r="44" spans="1:41">
      <c r="A44" s="44" t="s">
        <v>49</v>
      </c>
      <c r="B44" s="29" t="s">
        <v>8</v>
      </c>
      <c r="C44" s="45">
        <v>30</v>
      </c>
      <c r="D44" s="34"/>
      <c r="E44" s="35"/>
      <c r="F44" s="35"/>
      <c r="G44" s="82"/>
      <c r="H44" s="37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49"/>
      <c r="AN44" s="89"/>
      <c r="AO44" s="27"/>
    </row>
    <row r="45" spans="1:41" ht="42.75">
      <c r="A45" s="54" t="s">
        <v>50</v>
      </c>
      <c r="B45" s="55" t="s">
        <v>9</v>
      </c>
      <c r="C45" s="65">
        <v>7</v>
      </c>
      <c r="D45" s="34"/>
      <c r="E45" s="35"/>
      <c r="F45" s="35"/>
      <c r="G45" s="82"/>
      <c r="H45" s="37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49">
        <v>7</v>
      </c>
      <c r="AN45" s="88">
        <v>7</v>
      </c>
      <c r="AO45" s="16">
        <v>7</v>
      </c>
    </row>
    <row r="46" spans="1:41" ht="13.5" customHeight="1" thickBot="1">
      <c r="A46" s="56" t="s">
        <v>51</v>
      </c>
      <c r="B46" s="74" t="s">
        <v>54</v>
      </c>
      <c r="C46" s="58"/>
      <c r="D46" s="59">
        <f>SUM(D4:D45)</f>
        <v>36</v>
      </c>
      <c r="E46" s="84">
        <f t="shared" ref="E46:AM46" si="0">SUM(E4:E45)</f>
        <v>36</v>
      </c>
      <c r="F46" s="84">
        <f t="shared" si="0"/>
        <v>36</v>
      </c>
      <c r="G46" s="85">
        <f t="shared" si="0"/>
        <v>36</v>
      </c>
      <c r="H46" s="62">
        <v>108</v>
      </c>
      <c r="I46" s="84">
        <f t="shared" si="0"/>
        <v>36</v>
      </c>
      <c r="J46" s="84">
        <f t="shared" si="0"/>
        <v>36</v>
      </c>
      <c r="K46" s="84">
        <f t="shared" si="0"/>
        <v>36</v>
      </c>
      <c r="L46" s="84">
        <f t="shared" si="0"/>
        <v>36</v>
      </c>
      <c r="M46" s="84">
        <f t="shared" si="0"/>
        <v>36</v>
      </c>
      <c r="N46" s="84">
        <f t="shared" si="0"/>
        <v>36</v>
      </c>
      <c r="O46" s="84">
        <f t="shared" si="0"/>
        <v>36</v>
      </c>
      <c r="P46" s="84">
        <f t="shared" si="0"/>
        <v>36</v>
      </c>
      <c r="Q46" s="84">
        <f t="shared" si="0"/>
        <v>36</v>
      </c>
      <c r="R46" s="84">
        <f t="shared" si="0"/>
        <v>36</v>
      </c>
      <c r="S46" s="84">
        <f t="shared" si="0"/>
        <v>36</v>
      </c>
      <c r="T46" s="84">
        <f t="shared" si="0"/>
        <v>36</v>
      </c>
      <c r="U46" s="84">
        <f t="shared" si="0"/>
        <v>36</v>
      </c>
      <c r="V46" s="84">
        <f t="shared" si="0"/>
        <v>36</v>
      </c>
      <c r="W46" s="84">
        <f t="shared" si="0"/>
        <v>36</v>
      </c>
      <c r="X46" s="84">
        <f t="shared" si="0"/>
        <v>36</v>
      </c>
      <c r="Y46" s="84">
        <f t="shared" si="0"/>
        <v>36</v>
      </c>
      <c r="Z46" s="84">
        <f t="shared" si="0"/>
        <v>36</v>
      </c>
      <c r="AA46" s="84">
        <f t="shared" si="0"/>
        <v>36</v>
      </c>
      <c r="AB46" s="84">
        <f t="shared" si="0"/>
        <v>36</v>
      </c>
      <c r="AC46" s="84">
        <f t="shared" si="0"/>
        <v>36</v>
      </c>
      <c r="AD46" s="84">
        <f t="shared" si="0"/>
        <v>36</v>
      </c>
      <c r="AE46" s="84">
        <f t="shared" si="0"/>
        <v>36</v>
      </c>
      <c r="AF46" s="84">
        <f t="shared" si="0"/>
        <v>36</v>
      </c>
      <c r="AG46" s="84">
        <f t="shared" si="0"/>
        <v>36</v>
      </c>
      <c r="AH46" s="84">
        <f t="shared" si="0"/>
        <v>36</v>
      </c>
      <c r="AI46" s="84">
        <f t="shared" si="0"/>
        <v>35</v>
      </c>
      <c r="AJ46" s="84">
        <f t="shared" si="0"/>
        <v>35</v>
      </c>
      <c r="AK46" s="84">
        <f t="shared" si="0"/>
        <v>35</v>
      </c>
      <c r="AL46" s="84">
        <f t="shared" si="0"/>
        <v>35</v>
      </c>
      <c r="AM46" s="96">
        <f t="shared" si="0"/>
        <v>35</v>
      </c>
      <c r="AN46" s="60">
        <f>SUM(AN24:AN45)</f>
        <v>587</v>
      </c>
      <c r="AO46" s="97">
        <f>SUM(AO4:AO45)</f>
        <v>1255</v>
      </c>
    </row>
  </sheetData>
  <mergeCells count="6">
    <mergeCell ref="A1:AN1"/>
    <mergeCell ref="D3:G3"/>
    <mergeCell ref="I3:AM3"/>
    <mergeCell ref="AO2:AO3"/>
    <mergeCell ref="AN2:AN3"/>
    <mergeCell ref="H2:H3"/>
  </mergeCells>
  <pageMargins left="0" right="0" top="0" bottom="0" header="0.19685039370078741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46"/>
  <sheetViews>
    <sheetView workbookViewId="0">
      <pane xSplit="18735" topLeftCell="BL1"/>
      <selection activeCell="B28" sqref="B28"/>
      <selection pane="topRight" activeCell="BL1" sqref="BL1"/>
    </sheetView>
  </sheetViews>
  <sheetFormatPr defaultRowHeight="11.25"/>
  <cols>
    <col min="1" max="1" width="3.28515625" style="1" customWidth="1"/>
    <col min="2" max="2" width="27.140625" style="1" customWidth="1"/>
    <col min="3" max="3" width="4.85546875" style="1" customWidth="1"/>
    <col min="4" max="8" width="2.85546875" style="1" customWidth="1"/>
    <col min="9" max="9" width="5.140625" style="1" customWidth="1"/>
    <col min="10" max="49" width="2.85546875" style="1" customWidth="1"/>
    <col min="50" max="50" width="5.42578125" style="1" customWidth="1"/>
    <col min="51" max="54" width="2.85546875" style="1" customWidth="1"/>
    <col min="55" max="55" width="3.5703125" style="1" customWidth="1"/>
    <col min="56" max="61" width="2.85546875" style="1" customWidth="1"/>
    <col min="62" max="62" width="3.42578125" style="1" customWidth="1"/>
    <col min="63" max="63" width="5.5703125" style="1" customWidth="1"/>
    <col min="64" max="16384" width="9.140625" style="1"/>
  </cols>
  <sheetData>
    <row r="1" spans="1:63" ht="12" thickBot="1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</row>
    <row r="2" spans="1:63">
      <c r="A2" s="98" t="s">
        <v>15</v>
      </c>
      <c r="B2" s="94" t="s">
        <v>10</v>
      </c>
      <c r="C2" s="93"/>
      <c r="D2" s="94">
        <v>36</v>
      </c>
      <c r="E2" s="94">
        <v>37</v>
      </c>
      <c r="F2" s="94">
        <v>38</v>
      </c>
      <c r="G2" s="94">
        <v>39</v>
      </c>
      <c r="H2" s="94">
        <v>40</v>
      </c>
      <c r="I2" s="106" t="s">
        <v>42</v>
      </c>
      <c r="J2" s="94">
        <v>41</v>
      </c>
      <c r="K2" s="94">
        <v>42</v>
      </c>
      <c r="L2" s="94">
        <v>43</v>
      </c>
      <c r="M2" s="94">
        <v>44</v>
      </c>
      <c r="N2" s="94">
        <v>45</v>
      </c>
      <c r="O2" s="94">
        <v>46</v>
      </c>
      <c r="P2" s="94">
        <v>47</v>
      </c>
      <c r="Q2" s="94">
        <v>48</v>
      </c>
      <c r="R2" s="94">
        <v>49</v>
      </c>
      <c r="S2" s="94">
        <v>50</v>
      </c>
      <c r="T2" s="94">
        <v>51</v>
      </c>
      <c r="U2" s="94">
        <v>52</v>
      </c>
      <c r="V2" s="94">
        <v>53</v>
      </c>
      <c r="W2" s="94">
        <v>54</v>
      </c>
      <c r="X2" s="94">
        <v>55</v>
      </c>
      <c r="Y2" s="94">
        <v>56</v>
      </c>
      <c r="Z2" s="94">
        <v>57</v>
      </c>
      <c r="AA2" s="94">
        <v>58</v>
      </c>
      <c r="AB2" s="94">
        <v>59</v>
      </c>
      <c r="AC2" s="94">
        <v>60</v>
      </c>
      <c r="AD2" s="94">
        <v>61</v>
      </c>
      <c r="AE2" s="94">
        <v>62</v>
      </c>
      <c r="AF2" s="94">
        <v>63</v>
      </c>
      <c r="AG2" s="94">
        <v>64</v>
      </c>
      <c r="AH2" s="94">
        <v>65</v>
      </c>
      <c r="AI2" s="94">
        <v>66</v>
      </c>
      <c r="AJ2" s="94">
        <v>67</v>
      </c>
      <c r="AK2" s="94">
        <v>68</v>
      </c>
      <c r="AL2" s="94">
        <v>69</v>
      </c>
      <c r="AM2" s="94">
        <v>70</v>
      </c>
      <c r="AN2" s="94">
        <v>71</v>
      </c>
      <c r="AO2" s="94">
        <v>72</v>
      </c>
      <c r="AP2" s="94">
        <v>73</v>
      </c>
      <c r="AQ2" s="94">
        <v>74</v>
      </c>
      <c r="AR2" s="94">
        <v>75</v>
      </c>
      <c r="AS2" s="94">
        <v>76</v>
      </c>
      <c r="AT2" s="94">
        <v>77</v>
      </c>
      <c r="AU2" s="94">
        <v>78</v>
      </c>
      <c r="AV2" s="94">
        <v>79</v>
      </c>
      <c r="AW2" s="94">
        <v>80</v>
      </c>
      <c r="AX2" s="106" t="s">
        <v>59</v>
      </c>
      <c r="AY2" s="94">
        <v>81</v>
      </c>
      <c r="AZ2" s="94">
        <v>82</v>
      </c>
      <c r="BA2" s="94">
        <v>83</v>
      </c>
      <c r="BB2" s="94">
        <v>84</v>
      </c>
      <c r="BC2" s="99">
        <v>2</v>
      </c>
      <c r="BD2" s="94">
        <v>85</v>
      </c>
      <c r="BE2" s="94">
        <v>86</v>
      </c>
      <c r="BF2" s="94">
        <v>87</v>
      </c>
      <c r="BG2" s="94">
        <v>88</v>
      </c>
      <c r="BH2" s="94">
        <v>89</v>
      </c>
      <c r="BI2" s="94">
        <v>90</v>
      </c>
      <c r="BJ2" s="101">
        <v>3</v>
      </c>
      <c r="BK2" s="70"/>
    </row>
    <row r="3" spans="1:63">
      <c r="A3" s="26"/>
      <c r="B3" s="18"/>
      <c r="C3" s="3"/>
      <c r="D3" s="18"/>
      <c r="E3" s="18"/>
      <c r="F3" s="18"/>
      <c r="G3" s="18"/>
      <c r="H3" s="18"/>
      <c r="I3" s="10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07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81"/>
      <c r="BK3" s="70"/>
    </row>
    <row r="4" spans="1:63">
      <c r="A4" s="26">
        <v>1</v>
      </c>
      <c r="B4" s="19" t="s">
        <v>18</v>
      </c>
      <c r="C4" s="22">
        <v>1854</v>
      </c>
      <c r="D4" s="22">
        <v>19</v>
      </c>
      <c r="E4" s="22">
        <v>19</v>
      </c>
      <c r="F4" s="22">
        <v>19</v>
      </c>
      <c r="G4" s="22">
        <v>19</v>
      </c>
      <c r="H4" s="22">
        <v>19</v>
      </c>
      <c r="I4" s="108"/>
      <c r="J4" s="22">
        <v>19</v>
      </c>
      <c r="K4" s="22">
        <v>19</v>
      </c>
      <c r="L4" s="22">
        <v>19</v>
      </c>
      <c r="M4" s="22">
        <v>19</v>
      </c>
      <c r="N4" s="22">
        <v>19</v>
      </c>
      <c r="O4" s="22">
        <v>19</v>
      </c>
      <c r="P4" s="22">
        <v>19</v>
      </c>
      <c r="Q4" s="22">
        <v>19</v>
      </c>
      <c r="R4" s="22">
        <v>19</v>
      </c>
      <c r="S4" s="22">
        <v>19</v>
      </c>
      <c r="T4" s="22">
        <v>19</v>
      </c>
      <c r="U4" s="22">
        <v>19</v>
      </c>
      <c r="V4" s="22">
        <v>19</v>
      </c>
      <c r="W4" s="22">
        <v>19</v>
      </c>
      <c r="X4" s="22">
        <v>19</v>
      </c>
      <c r="Y4" s="22">
        <v>20</v>
      </c>
      <c r="Z4" s="22">
        <v>20</v>
      </c>
      <c r="AA4" s="22">
        <v>20</v>
      </c>
      <c r="AB4" s="22">
        <v>20</v>
      </c>
      <c r="AC4" s="22">
        <v>20</v>
      </c>
      <c r="AD4" s="22">
        <v>20</v>
      </c>
      <c r="AE4" s="22">
        <v>20</v>
      </c>
      <c r="AF4" s="22">
        <v>20</v>
      </c>
      <c r="AG4" s="22">
        <v>20</v>
      </c>
      <c r="AH4" s="22">
        <v>20</v>
      </c>
      <c r="AI4" s="22">
        <v>20</v>
      </c>
      <c r="AJ4" s="22">
        <v>20</v>
      </c>
      <c r="AK4" s="22">
        <v>20</v>
      </c>
      <c r="AL4" s="22">
        <v>20</v>
      </c>
      <c r="AM4" s="22">
        <v>20</v>
      </c>
      <c r="AN4" s="22">
        <v>20</v>
      </c>
      <c r="AO4" s="22">
        <v>20</v>
      </c>
      <c r="AP4" s="22">
        <v>20</v>
      </c>
      <c r="AQ4" s="22">
        <v>20</v>
      </c>
      <c r="AR4" s="22">
        <v>20</v>
      </c>
      <c r="AS4" s="22">
        <v>20</v>
      </c>
      <c r="AT4" s="22">
        <v>20</v>
      </c>
      <c r="AU4" s="22">
        <v>20</v>
      </c>
      <c r="AV4" s="22">
        <v>20</v>
      </c>
      <c r="AW4" s="22">
        <v>20</v>
      </c>
      <c r="AX4" s="10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80"/>
      <c r="BK4" s="28">
        <f>SUM(D4:BJ4)</f>
        <v>880</v>
      </c>
    </row>
    <row r="5" spans="1:63">
      <c r="A5" s="26"/>
      <c r="B5" s="24" t="s">
        <v>19</v>
      </c>
      <c r="C5" s="18">
        <v>140</v>
      </c>
      <c r="D5" s="18"/>
      <c r="E5" s="18"/>
      <c r="F5" s="18"/>
      <c r="G5" s="18"/>
      <c r="H5" s="18"/>
      <c r="I5" s="107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07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81"/>
      <c r="BK5" s="28"/>
    </row>
    <row r="6" spans="1:63" hidden="1">
      <c r="A6" s="26"/>
      <c r="B6" s="24" t="s">
        <v>63</v>
      </c>
      <c r="C6" s="18">
        <v>140</v>
      </c>
      <c r="D6" s="18"/>
      <c r="E6" s="18"/>
      <c r="F6" s="18"/>
      <c r="G6" s="18"/>
      <c r="H6" s="18"/>
      <c r="I6" s="107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07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81"/>
      <c r="BK6" s="28"/>
    </row>
    <row r="7" spans="1:63" hidden="1">
      <c r="A7" s="26"/>
      <c r="B7" s="24" t="s">
        <v>20</v>
      </c>
      <c r="C7" s="18">
        <v>140</v>
      </c>
      <c r="D7" s="18"/>
      <c r="E7" s="18"/>
      <c r="F7" s="18"/>
      <c r="G7" s="18"/>
      <c r="H7" s="18"/>
      <c r="I7" s="10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07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81"/>
      <c r="BK7" s="28"/>
    </row>
    <row r="8" spans="1:63" hidden="1">
      <c r="A8" s="26"/>
      <c r="B8" s="24" t="s">
        <v>21</v>
      </c>
      <c r="C8" s="18">
        <v>70</v>
      </c>
      <c r="D8" s="18"/>
      <c r="E8" s="18"/>
      <c r="F8" s="18"/>
      <c r="G8" s="18"/>
      <c r="H8" s="18"/>
      <c r="I8" s="107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07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81"/>
      <c r="BK8" s="28"/>
    </row>
    <row r="9" spans="1:63" hidden="1">
      <c r="A9" s="26"/>
      <c r="B9" s="24" t="s">
        <v>22</v>
      </c>
      <c r="C9" s="18">
        <v>105</v>
      </c>
      <c r="D9" s="18"/>
      <c r="E9" s="18"/>
      <c r="F9" s="18"/>
      <c r="G9" s="18"/>
      <c r="H9" s="18"/>
      <c r="I9" s="10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07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81"/>
      <c r="BK9" s="28"/>
    </row>
    <row r="10" spans="1:63" hidden="1">
      <c r="A10" s="26"/>
      <c r="B10" s="24" t="s">
        <v>23</v>
      </c>
      <c r="C10" s="18">
        <v>70</v>
      </c>
      <c r="D10" s="18"/>
      <c r="E10" s="18"/>
      <c r="F10" s="18"/>
      <c r="G10" s="18"/>
      <c r="H10" s="18"/>
      <c r="I10" s="10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07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81"/>
      <c r="BK10" s="28"/>
    </row>
    <row r="11" spans="1:63" hidden="1">
      <c r="A11" s="26"/>
      <c r="B11" s="24" t="s">
        <v>24</v>
      </c>
      <c r="C11" s="18">
        <v>70</v>
      </c>
      <c r="D11" s="18"/>
      <c r="E11" s="18"/>
      <c r="F11" s="18"/>
      <c r="G11" s="18"/>
      <c r="H11" s="18"/>
      <c r="I11" s="10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07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81"/>
      <c r="BK11" s="28"/>
    </row>
    <row r="12" spans="1:63" hidden="1">
      <c r="A12" s="26"/>
      <c r="B12" s="24" t="s">
        <v>25</v>
      </c>
      <c r="C12" s="18">
        <v>210</v>
      </c>
      <c r="D12" s="18"/>
      <c r="E12" s="18"/>
      <c r="F12" s="18"/>
      <c r="G12" s="18"/>
      <c r="H12" s="18"/>
      <c r="I12" s="10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07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81"/>
      <c r="BK12" s="28"/>
    </row>
    <row r="13" spans="1:63" hidden="1">
      <c r="A13" s="26"/>
      <c r="B13" s="24" t="s">
        <v>26</v>
      </c>
      <c r="C13" s="18">
        <v>105</v>
      </c>
      <c r="D13" s="18"/>
      <c r="E13" s="18"/>
      <c r="F13" s="18"/>
      <c r="G13" s="18"/>
      <c r="H13" s="18"/>
      <c r="I13" s="10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07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81"/>
      <c r="BK13" s="28"/>
    </row>
    <row r="14" spans="1:63" hidden="1">
      <c r="A14" s="26"/>
      <c r="B14" s="24" t="s">
        <v>27</v>
      </c>
      <c r="C14" s="18">
        <v>245</v>
      </c>
      <c r="D14" s="18"/>
      <c r="E14" s="18"/>
      <c r="F14" s="18"/>
      <c r="G14" s="18"/>
      <c r="H14" s="18"/>
      <c r="I14" s="10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07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81"/>
      <c r="BK14" s="28"/>
    </row>
    <row r="15" spans="1:63" hidden="1">
      <c r="A15" s="26"/>
      <c r="B15" s="24" t="s">
        <v>28</v>
      </c>
      <c r="C15" s="18">
        <v>140</v>
      </c>
      <c r="D15" s="18"/>
      <c r="E15" s="18"/>
      <c r="F15" s="18"/>
      <c r="G15" s="18"/>
      <c r="H15" s="18"/>
      <c r="I15" s="107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07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81"/>
      <c r="BK15" s="28"/>
    </row>
    <row r="16" spans="1:63" hidden="1">
      <c r="A16" s="26"/>
      <c r="B16" s="24" t="s">
        <v>29</v>
      </c>
      <c r="C16" s="18">
        <v>122</v>
      </c>
      <c r="D16" s="18"/>
      <c r="E16" s="18"/>
      <c r="F16" s="18"/>
      <c r="G16" s="18"/>
      <c r="H16" s="18"/>
      <c r="I16" s="10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07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81"/>
      <c r="BK16" s="28"/>
    </row>
    <row r="17" spans="1:63" hidden="1">
      <c r="A17" s="26"/>
      <c r="B17" s="24" t="s">
        <v>30</v>
      </c>
      <c r="C17" s="18">
        <v>87</v>
      </c>
      <c r="D17" s="18"/>
      <c r="E17" s="18"/>
      <c r="F17" s="18"/>
      <c r="G17" s="18"/>
      <c r="H17" s="18"/>
      <c r="I17" s="10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07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81"/>
      <c r="BK17" s="28"/>
    </row>
    <row r="18" spans="1:63">
      <c r="A18" s="26"/>
      <c r="B18" s="19" t="s">
        <v>31</v>
      </c>
      <c r="C18" s="18">
        <v>210</v>
      </c>
      <c r="D18" s="18"/>
      <c r="E18" s="18"/>
      <c r="F18" s="18"/>
      <c r="G18" s="18"/>
      <c r="H18" s="18"/>
      <c r="I18" s="10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07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81"/>
      <c r="BK18" s="28"/>
    </row>
    <row r="19" spans="1:63">
      <c r="A19" s="26"/>
      <c r="B19" s="24" t="s">
        <v>13</v>
      </c>
      <c r="C19" s="3"/>
      <c r="D19" s="18"/>
      <c r="E19" s="18"/>
      <c r="F19" s="18"/>
      <c r="G19" s="18"/>
      <c r="H19" s="18"/>
      <c r="I19" s="10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07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81"/>
      <c r="BK19" s="28"/>
    </row>
    <row r="20" spans="1:63">
      <c r="A20" s="26"/>
      <c r="B20" s="24" t="s">
        <v>14</v>
      </c>
      <c r="C20" s="3"/>
      <c r="D20" s="18"/>
      <c r="E20" s="18"/>
      <c r="F20" s="18"/>
      <c r="G20" s="18"/>
      <c r="H20" s="18"/>
      <c r="I20" s="10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07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81"/>
      <c r="BK20" s="28"/>
    </row>
    <row r="21" spans="1:63">
      <c r="A21" s="26"/>
      <c r="B21" s="29" t="s">
        <v>32</v>
      </c>
      <c r="C21" s="22">
        <v>595</v>
      </c>
      <c r="D21" s="18"/>
      <c r="E21" s="18"/>
      <c r="F21" s="18"/>
      <c r="G21" s="18"/>
      <c r="H21" s="18"/>
      <c r="I21" s="10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07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81"/>
      <c r="BK21" s="28"/>
    </row>
    <row r="22" spans="1:63">
      <c r="A22" s="26"/>
      <c r="B22" s="3" t="s">
        <v>35</v>
      </c>
      <c r="C22" s="22"/>
      <c r="D22" s="18"/>
      <c r="E22" s="18"/>
      <c r="F22" s="18"/>
      <c r="G22" s="18"/>
      <c r="H22" s="18"/>
      <c r="I22" s="10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07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81"/>
      <c r="BK22" s="28"/>
    </row>
    <row r="23" spans="1:63">
      <c r="A23" s="46" t="s">
        <v>44</v>
      </c>
      <c r="B23" s="29" t="s">
        <v>0</v>
      </c>
      <c r="C23" s="75"/>
      <c r="D23" s="35">
        <v>3</v>
      </c>
      <c r="E23" s="35">
        <v>3</v>
      </c>
      <c r="F23" s="35">
        <v>3</v>
      </c>
      <c r="G23" s="35">
        <v>3</v>
      </c>
      <c r="H23" s="35">
        <v>3</v>
      </c>
      <c r="I23" s="109"/>
      <c r="J23" s="35">
        <v>3</v>
      </c>
      <c r="K23" s="35">
        <v>3</v>
      </c>
      <c r="L23" s="35">
        <v>3</v>
      </c>
      <c r="M23" s="35">
        <v>3</v>
      </c>
      <c r="N23" s="35">
        <v>3</v>
      </c>
      <c r="O23" s="35">
        <v>3</v>
      </c>
      <c r="P23" s="35">
        <v>3</v>
      </c>
      <c r="Q23" s="35">
        <v>3</v>
      </c>
      <c r="R23" s="35">
        <v>3</v>
      </c>
      <c r="S23" s="35">
        <v>3</v>
      </c>
      <c r="T23" s="35">
        <v>3</v>
      </c>
      <c r="U23" s="35">
        <v>3</v>
      </c>
      <c r="V23" s="35">
        <v>3</v>
      </c>
      <c r="W23" s="35">
        <v>3</v>
      </c>
      <c r="X23" s="35">
        <v>3</v>
      </c>
      <c r="Y23" s="35">
        <v>3</v>
      </c>
      <c r="Z23" s="35">
        <v>3</v>
      </c>
      <c r="AA23" s="35">
        <v>3</v>
      </c>
      <c r="AB23" s="35">
        <v>3</v>
      </c>
      <c r="AC23" s="35">
        <v>3</v>
      </c>
      <c r="AD23" s="35">
        <v>3</v>
      </c>
      <c r="AE23" s="35">
        <v>3</v>
      </c>
      <c r="AF23" s="35">
        <v>3</v>
      </c>
      <c r="AG23" s="35">
        <v>3</v>
      </c>
      <c r="AH23" s="35">
        <v>3</v>
      </c>
      <c r="AI23" s="35">
        <v>3</v>
      </c>
      <c r="AJ23" s="35">
        <v>3</v>
      </c>
      <c r="AK23" s="35">
        <v>3</v>
      </c>
      <c r="AL23" s="35">
        <v>3</v>
      </c>
      <c r="AM23" s="35">
        <v>3</v>
      </c>
      <c r="AN23" s="35">
        <v>3</v>
      </c>
      <c r="AO23" s="35">
        <v>3</v>
      </c>
      <c r="AP23" s="35">
        <v>3</v>
      </c>
      <c r="AQ23" s="35">
        <v>3</v>
      </c>
      <c r="AR23" s="35">
        <v>3</v>
      </c>
      <c r="AS23" s="35">
        <v>3</v>
      </c>
      <c r="AT23" s="35">
        <v>3</v>
      </c>
      <c r="AU23" s="35">
        <v>3</v>
      </c>
      <c r="AV23" s="35">
        <v>3</v>
      </c>
      <c r="AW23" s="35">
        <v>3</v>
      </c>
      <c r="AX23" s="109"/>
      <c r="AY23" s="35"/>
      <c r="AZ23" s="35"/>
      <c r="BA23" s="35"/>
      <c r="BB23" s="35"/>
      <c r="BC23" s="38"/>
      <c r="BD23" s="35"/>
      <c r="BE23" s="35"/>
      <c r="BF23" s="35"/>
      <c r="BG23" s="35"/>
      <c r="BH23" s="35"/>
      <c r="BI23" s="35"/>
      <c r="BJ23" s="82"/>
      <c r="BK23" s="28">
        <f t="shared" ref="BK23" si="0">SUM(D23:BJ23)</f>
        <v>135</v>
      </c>
    </row>
    <row r="24" spans="1:63">
      <c r="A24" s="46" t="s">
        <v>45</v>
      </c>
      <c r="B24" s="29" t="s">
        <v>1</v>
      </c>
      <c r="C24" s="75"/>
      <c r="D24" s="35">
        <v>3</v>
      </c>
      <c r="E24" s="35">
        <v>3</v>
      </c>
      <c r="F24" s="35">
        <v>3</v>
      </c>
      <c r="G24" s="35">
        <v>3</v>
      </c>
      <c r="H24" s="35">
        <v>3</v>
      </c>
      <c r="I24" s="109"/>
      <c r="J24" s="35">
        <v>3</v>
      </c>
      <c r="K24" s="35">
        <v>3</v>
      </c>
      <c r="L24" s="35">
        <v>3</v>
      </c>
      <c r="M24" s="35">
        <v>3</v>
      </c>
      <c r="N24" s="35">
        <v>3</v>
      </c>
      <c r="O24" s="35">
        <v>3</v>
      </c>
      <c r="P24" s="35">
        <v>3</v>
      </c>
      <c r="Q24" s="35">
        <v>3</v>
      </c>
      <c r="R24" s="35">
        <v>3</v>
      </c>
      <c r="S24" s="35">
        <v>3</v>
      </c>
      <c r="T24" s="35">
        <v>3</v>
      </c>
      <c r="U24" s="35">
        <v>3</v>
      </c>
      <c r="V24" s="35">
        <v>3</v>
      </c>
      <c r="W24" s="35">
        <v>3</v>
      </c>
      <c r="X24" s="35">
        <v>3</v>
      </c>
      <c r="Y24" s="35">
        <v>2</v>
      </c>
      <c r="Z24" s="35">
        <v>2</v>
      </c>
      <c r="AA24" s="35">
        <v>2</v>
      </c>
      <c r="AB24" s="35">
        <v>2</v>
      </c>
      <c r="AC24" s="35">
        <v>2</v>
      </c>
      <c r="AD24" s="35">
        <v>2</v>
      </c>
      <c r="AE24" s="35">
        <v>2</v>
      </c>
      <c r="AF24" s="35">
        <v>2</v>
      </c>
      <c r="AG24" s="35">
        <v>2</v>
      </c>
      <c r="AH24" s="35">
        <v>2</v>
      </c>
      <c r="AI24" s="35">
        <v>2</v>
      </c>
      <c r="AJ24" s="35">
        <v>2</v>
      </c>
      <c r="AK24" s="35">
        <v>2</v>
      </c>
      <c r="AL24" s="35">
        <v>2</v>
      </c>
      <c r="AM24" s="35">
        <v>2</v>
      </c>
      <c r="AN24" s="35">
        <v>2</v>
      </c>
      <c r="AO24" s="35">
        <v>2</v>
      </c>
      <c r="AP24" s="35">
        <v>2</v>
      </c>
      <c r="AQ24" s="35">
        <v>2</v>
      </c>
      <c r="AR24" s="35">
        <v>2</v>
      </c>
      <c r="AS24" s="35">
        <v>2</v>
      </c>
      <c r="AT24" s="35">
        <v>2</v>
      </c>
      <c r="AU24" s="35">
        <v>2</v>
      </c>
      <c r="AV24" s="35">
        <v>2</v>
      </c>
      <c r="AW24" s="35">
        <v>2</v>
      </c>
      <c r="AX24" s="109"/>
      <c r="AY24" s="35"/>
      <c r="AZ24" s="35"/>
      <c r="BA24" s="35"/>
      <c r="BB24" s="35"/>
      <c r="BC24" s="38">
        <v>73</v>
      </c>
      <c r="BD24" s="35"/>
      <c r="BE24" s="35"/>
      <c r="BF24" s="35"/>
      <c r="BG24" s="35"/>
      <c r="BH24" s="35"/>
      <c r="BI24" s="35"/>
      <c r="BJ24" s="83">
        <v>37</v>
      </c>
      <c r="BK24" s="28">
        <f>BC24+BJ24</f>
        <v>110</v>
      </c>
    </row>
    <row r="25" spans="1:63">
      <c r="A25" s="46"/>
      <c r="B25" s="3" t="s">
        <v>13</v>
      </c>
      <c r="C25" s="75"/>
      <c r="D25" s="35"/>
      <c r="E25" s="35"/>
      <c r="F25" s="35"/>
      <c r="G25" s="35"/>
      <c r="H25" s="35"/>
      <c r="I25" s="109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109"/>
      <c r="AY25" s="35"/>
      <c r="AZ25" s="35"/>
      <c r="BA25" s="35"/>
      <c r="BB25" s="35"/>
      <c r="BC25" s="38"/>
      <c r="BD25" s="35"/>
      <c r="BE25" s="35"/>
      <c r="BF25" s="35"/>
      <c r="BG25" s="35"/>
      <c r="BH25" s="35"/>
      <c r="BI25" s="35"/>
      <c r="BJ25" s="83"/>
      <c r="BK25" s="28"/>
    </row>
    <row r="26" spans="1:63">
      <c r="A26" s="46"/>
      <c r="B26" s="3" t="s">
        <v>33</v>
      </c>
      <c r="C26" s="75"/>
      <c r="D26" s="35"/>
      <c r="E26" s="35"/>
      <c r="F26" s="35"/>
      <c r="G26" s="35"/>
      <c r="H26" s="35"/>
      <c r="I26" s="109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109"/>
      <c r="AY26" s="35"/>
      <c r="AZ26" s="35"/>
      <c r="BA26" s="35"/>
      <c r="BB26" s="35"/>
      <c r="BC26" s="38"/>
      <c r="BD26" s="35"/>
      <c r="BE26" s="35"/>
      <c r="BF26" s="35"/>
      <c r="BG26" s="35"/>
      <c r="BH26" s="35"/>
      <c r="BI26" s="35"/>
      <c r="BJ26" s="83"/>
      <c r="BK26" s="28"/>
    </row>
    <row r="27" spans="1:63" s="43" customFormat="1">
      <c r="A27" s="46"/>
      <c r="B27" s="3" t="s">
        <v>34</v>
      </c>
      <c r="C27" s="76"/>
      <c r="D27" s="38"/>
      <c r="E27" s="38"/>
      <c r="F27" s="38"/>
      <c r="G27" s="38"/>
      <c r="H27" s="38"/>
      <c r="I27" s="110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110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83"/>
      <c r="BK27" s="28"/>
    </row>
    <row r="28" spans="1:63">
      <c r="A28" s="44"/>
      <c r="B28" s="3" t="s">
        <v>11</v>
      </c>
      <c r="C28" s="77"/>
      <c r="D28" s="35"/>
      <c r="E28" s="35"/>
      <c r="F28" s="35"/>
      <c r="G28" s="35"/>
      <c r="H28" s="35"/>
      <c r="I28" s="109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109"/>
      <c r="AY28" s="35"/>
      <c r="AZ28" s="35"/>
      <c r="BA28" s="35"/>
      <c r="BB28" s="35"/>
      <c r="BC28" s="38"/>
      <c r="BD28" s="35"/>
      <c r="BE28" s="35"/>
      <c r="BF28" s="35"/>
      <c r="BG28" s="35"/>
      <c r="BH28" s="35"/>
      <c r="BI28" s="35"/>
      <c r="BJ28" s="83"/>
      <c r="BK28" s="28"/>
    </row>
    <row r="29" spans="1:63">
      <c r="A29" s="44"/>
      <c r="B29" s="3" t="s">
        <v>12</v>
      </c>
      <c r="C29" s="77"/>
      <c r="D29" s="35"/>
      <c r="E29" s="35"/>
      <c r="F29" s="35"/>
      <c r="G29" s="35"/>
      <c r="H29" s="35"/>
      <c r="I29" s="109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109"/>
      <c r="AY29" s="35"/>
      <c r="AZ29" s="35"/>
      <c r="BA29" s="35"/>
      <c r="BB29" s="35"/>
      <c r="BC29" s="38"/>
      <c r="BD29" s="35"/>
      <c r="BE29" s="35"/>
      <c r="BF29" s="35"/>
      <c r="BG29" s="35"/>
      <c r="BH29" s="35"/>
      <c r="BI29" s="35"/>
      <c r="BJ29" s="83"/>
      <c r="BK29" s="28"/>
    </row>
    <row r="30" spans="1:63">
      <c r="A30" s="44"/>
      <c r="B30" s="3" t="s">
        <v>35</v>
      </c>
      <c r="C30" s="77"/>
      <c r="D30" s="35"/>
      <c r="E30" s="35"/>
      <c r="F30" s="35"/>
      <c r="G30" s="35"/>
      <c r="H30" s="35"/>
      <c r="I30" s="109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109"/>
      <c r="AY30" s="35"/>
      <c r="AZ30" s="35"/>
      <c r="BA30" s="35"/>
      <c r="BB30" s="35"/>
      <c r="BC30" s="38"/>
      <c r="BD30" s="35"/>
      <c r="BE30" s="35"/>
      <c r="BF30" s="35"/>
      <c r="BG30" s="35"/>
      <c r="BH30" s="35"/>
      <c r="BI30" s="35"/>
      <c r="BJ30" s="83"/>
      <c r="BK30" s="28"/>
    </row>
    <row r="31" spans="1:63">
      <c r="A31" s="46"/>
      <c r="B31" s="3" t="s">
        <v>16</v>
      </c>
      <c r="C31" s="76"/>
      <c r="D31" s="35"/>
      <c r="E31" s="35"/>
      <c r="F31" s="35"/>
      <c r="G31" s="35"/>
      <c r="H31" s="35"/>
      <c r="I31" s="109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109"/>
      <c r="AY31" s="35"/>
      <c r="AZ31" s="35"/>
      <c r="BA31" s="35"/>
      <c r="BB31" s="35"/>
      <c r="BC31" s="38"/>
      <c r="BD31" s="35"/>
      <c r="BE31" s="35"/>
      <c r="BF31" s="35"/>
      <c r="BG31" s="35"/>
      <c r="BH31" s="35"/>
      <c r="BI31" s="35"/>
      <c r="BJ31" s="83"/>
      <c r="BK31" s="28"/>
    </row>
    <row r="32" spans="1:63" s="43" customFormat="1">
      <c r="A32" s="44" t="s">
        <v>46</v>
      </c>
      <c r="B32" s="29" t="s">
        <v>2</v>
      </c>
      <c r="C32" s="77"/>
      <c r="D32" s="35">
        <v>5</v>
      </c>
      <c r="E32" s="35">
        <v>5</v>
      </c>
      <c r="F32" s="35">
        <v>5</v>
      </c>
      <c r="G32" s="35">
        <v>5</v>
      </c>
      <c r="H32" s="35">
        <v>5</v>
      </c>
      <c r="I32" s="109"/>
      <c r="J32" s="35">
        <v>5</v>
      </c>
      <c r="K32" s="35">
        <v>5</v>
      </c>
      <c r="L32" s="35">
        <v>5</v>
      </c>
      <c r="M32" s="35">
        <v>5</v>
      </c>
      <c r="N32" s="35">
        <v>5</v>
      </c>
      <c r="O32" s="35">
        <v>5</v>
      </c>
      <c r="P32" s="35">
        <v>5</v>
      </c>
      <c r="Q32" s="35">
        <v>5</v>
      </c>
      <c r="R32" s="35">
        <v>5</v>
      </c>
      <c r="S32" s="35">
        <v>5</v>
      </c>
      <c r="T32" s="35">
        <v>5</v>
      </c>
      <c r="U32" s="35">
        <v>5</v>
      </c>
      <c r="V32" s="35">
        <v>5</v>
      </c>
      <c r="W32" s="35">
        <v>5</v>
      </c>
      <c r="X32" s="35">
        <v>5</v>
      </c>
      <c r="Y32" s="35">
        <v>5</v>
      </c>
      <c r="Z32" s="35">
        <v>5</v>
      </c>
      <c r="AA32" s="35">
        <v>5</v>
      </c>
      <c r="AB32" s="35">
        <v>5</v>
      </c>
      <c r="AC32" s="35">
        <v>5</v>
      </c>
      <c r="AD32" s="35">
        <v>5</v>
      </c>
      <c r="AE32" s="35">
        <v>5</v>
      </c>
      <c r="AF32" s="35">
        <v>5</v>
      </c>
      <c r="AG32" s="35">
        <v>5</v>
      </c>
      <c r="AH32" s="35">
        <v>5</v>
      </c>
      <c r="AI32" s="35">
        <v>5</v>
      </c>
      <c r="AJ32" s="35">
        <v>5</v>
      </c>
      <c r="AK32" s="35">
        <v>5</v>
      </c>
      <c r="AL32" s="35">
        <v>5</v>
      </c>
      <c r="AM32" s="35">
        <v>5</v>
      </c>
      <c r="AN32" s="35">
        <v>5</v>
      </c>
      <c r="AO32" s="35">
        <v>5</v>
      </c>
      <c r="AP32" s="35">
        <v>5</v>
      </c>
      <c r="AQ32" s="35">
        <v>5</v>
      </c>
      <c r="AR32" s="35">
        <v>5</v>
      </c>
      <c r="AS32" s="35">
        <v>5</v>
      </c>
      <c r="AT32" s="35">
        <v>5</v>
      </c>
      <c r="AU32" s="35">
        <v>5</v>
      </c>
      <c r="AV32" s="35">
        <v>5</v>
      </c>
      <c r="AW32" s="35">
        <v>4</v>
      </c>
      <c r="AX32" s="109"/>
      <c r="AY32" s="38"/>
      <c r="AZ32" s="38"/>
      <c r="BA32" s="38"/>
      <c r="BB32" s="38"/>
      <c r="BC32" s="38">
        <v>134</v>
      </c>
      <c r="BD32" s="38"/>
      <c r="BE32" s="38"/>
      <c r="BF32" s="38"/>
      <c r="BG32" s="38"/>
      <c r="BH32" s="38"/>
      <c r="BI32" s="38"/>
      <c r="BJ32" s="83">
        <v>89</v>
      </c>
      <c r="BK32" s="28">
        <f t="shared" ref="BK32:BK42" si="1">BC32+BJ32</f>
        <v>223</v>
      </c>
    </row>
    <row r="33" spans="1:63">
      <c r="A33" s="44"/>
      <c r="B33" s="3" t="s">
        <v>13</v>
      </c>
      <c r="C33" s="77"/>
      <c r="D33" s="35"/>
      <c r="E33" s="35"/>
      <c r="F33" s="35"/>
      <c r="G33" s="35"/>
      <c r="H33" s="35"/>
      <c r="I33" s="109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109"/>
      <c r="AY33" s="35"/>
      <c r="AZ33" s="35"/>
      <c r="BA33" s="35"/>
      <c r="BB33" s="35"/>
      <c r="BC33" s="38"/>
      <c r="BD33" s="35"/>
      <c r="BE33" s="35"/>
      <c r="BF33" s="35"/>
      <c r="BG33" s="35"/>
      <c r="BH33" s="35"/>
      <c r="BI33" s="35"/>
      <c r="BJ33" s="83"/>
      <c r="BK33" s="28"/>
    </row>
    <row r="34" spans="1:63">
      <c r="A34" s="46"/>
      <c r="B34" s="3" t="s">
        <v>33</v>
      </c>
      <c r="C34" s="76"/>
      <c r="D34" s="35"/>
      <c r="E34" s="35"/>
      <c r="F34" s="35"/>
      <c r="G34" s="35"/>
      <c r="H34" s="35"/>
      <c r="I34" s="109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109"/>
      <c r="AY34" s="35"/>
      <c r="AZ34" s="35"/>
      <c r="BA34" s="35"/>
      <c r="BB34" s="35"/>
      <c r="BC34" s="38"/>
      <c r="BD34" s="35"/>
      <c r="BE34" s="35"/>
      <c r="BF34" s="35"/>
      <c r="BG34" s="35"/>
      <c r="BH34" s="35"/>
      <c r="BI34" s="35"/>
      <c r="BJ34" s="83"/>
      <c r="BK34" s="28"/>
    </row>
    <row r="35" spans="1:63">
      <c r="A35" s="46"/>
      <c r="B35" s="3" t="s">
        <v>36</v>
      </c>
      <c r="C35" s="76"/>
      <c r="D35" s="35"/>
      <c r="E35" s="35"/>
      <c r="F35" s="35"/>
      <c r="G35" s="35"/>
      <c r="H35" s="35"/>
      <c r="I35" s="109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109"/>
      <c r="AY35" s="35"/>
      <c r="AZ35" s="35"/>
      <c r="BA35" s="35"/>
      <c r="BB35" s="35"/>
      <c r="BC35" s="38"/>
      <c r="BD35" s="35"/>
      <c r="BE35" s="35"/>
      <c r="BF35" s="35"/>
      <c r="BG35" s="35"/>
      <c r="BH35" s="35"/>
      <c r="BI35" s="35"/>
      <c r="BJ35" s="83"/>
      <c r="BK35" s="28"/>
    </row>
    <row r="36" spans="1:63">
      <c r="A36" s="46"/>
      <c r="B36" s="3" t="s">
        <v>37</v>
      </c>
      <c r="C36" s="76"/>
      <c r="D36" s="35"/>
      <c r="E36" s="35"/>
      <c r="F36" s="35"/>
      <c r="G36" s="35"/>
      <c r="H36" s="35"/>
      <c r="I36" s="109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109"/>
      <c r="AY36" s="35"/>
      <c r="AZ36" s="35"/>
      <c r="BA36" s="35"/>
      <c r="BB36" s="35"/>
      <c r="BC36" s="38"/>
      <c r="BD36" s="35"/>
      <c r="BE36" s="35"/>
      <c r="BF36" s="35"/>
      <c r="BG36" s="35"/>
      <c r="BH36" s="35"/>
      <c r="BI36" s="35"/>
      <c r="BJ36" s="83"/>
      <c r="BK36" s="28"/>
    </row>
    <row r="37" spans="1:63">
      <c r="A37" s="46"/>
      <c r="B37" s="3" t="s">
        <v>3</v>
      </c>
      <c r="C37" s="76"/>
      <c r="D37" s="35"/>
      <c r="E37" s="35"/>
      <c r="F37" s="35"/>
      <c r="G37" s="35"/>
      <c r="H37" s="35"/>
      <c r="I37" s="109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109"/>
      <c r="AY37" s="35"/>
      <c r="AZ37" s="35"/>
      <c r="BA37" s="35"/>
      <c r="BB37" s="35"/>
      <c r="BC37" s="38"/>
      <c r="BD37" s="35"/>
      <c r="BE37" s="35"/>
      <c r="BF37" s="35"/>
      <c r="BG37" s="35"/>
      <c r="BH37" s="35"/>
      <c r="BI37" s="35"/>
      <c r="BJ37" s="83"/>
      <c r="BK37" s="28"/>
    </row>
    <row r="38" spans="1:63">
      <c r="A38" s="46"/>
      <c r="B38" s="3" t="s">
        <v>38</v>
      </c>
      <c r="C38" s="76"/>
      <c r="D38" s="35"/>
      <c r="E38" s="35"/>
      <c r="F38" s="35"/>
      <c r="G38" s="35"/>
      <c r="H38" s="35"/>
      <c r="I38" s="109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109"/>
      <c r="AY38" s="35"/>
      <c r="AZ38" s="35"/>
      <c r="BA38" s="35"/>
      <c r="BB38" s="35"/>
      <c r="BC38" s="38"/>
      <c r="BD38" s="35"/>
      <c r="BE38" s="35"/>
      <c r="BF38" s="35"/>
      <c r="BG38" s="35"/>
      <c r="BH38" s="35"/>
      <c r="BI38" s="35"/>
      <c r="BJ38" s="83"/>
      <c r="BK38" s="28"/>
    </row>
    <row r="39" spans="1:63">
      <c r="A39" s="46"/>
      <c r="B39" s="3" t="s">
        <v>39</v>
      </c>
      <c r="C39" s="76"/>
      <c r="D39" s="35"/>
      <c r="E39" s="35"/>
      <c r="F39" s="35"/>
      <c r="G39" s="35"/>
      <c r="H39" s="35"/>
      <c r="I39" s="109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109"/>
      <c r="AY39" s="35"/>
      <c r="AZ39" s="35"/>
      <c r="BA39" s="35"/>
      <c r="BB39" s="35"/>
      <c r="BC39" s="38"/>
      <c r="BD39" s="35"/>
      <c r="BE39" s="35"/>
      <c r="BF39" s="35"/>
      <c r="BG39" s="35"/>
      <c r="BH39" s="35"/>
      <c r="BI39" s="35"/>
      <c r="BJ39" s="83"/>
      <c r="BK39" s="28"/>
    </row>
    <row r="40" spans="1:63" s="43" customFormat="1">
      <c r="A40" s="44" t="s">
        <v>47</v>
      </c>
      <c r="B40" s="29" t="s">
        <v>4</v>
      </c>
      <c r="C40" s="77"/>
      <c r="D40" s="38"/>
      <c r="E40" s="38"/>
      <c r="F40" s="38"/>
      <c r="G40" s="38"/>
      <c r="H40" s="38"/>
      <c r="I40" s="110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110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83"/>
      <c r="BK40" s="28"/>
    </row>
    <row r="41" spans="1:63">
      <c r="A41" s="48"/>
      <c r="B41" s="3" t="s">
        <v>5</v>
      </c>
      <c r="C41" s="77"/>
      <c r="D41" s="35">
        <v>6</v>
      </c>
      <c r="E41" s="35">
        <v>6</v>
      </c>
      <c r="F41" s="35">
        <v>6</v>
      </c>
      <c r="G41" s="35">
        <v>6</v>
      </c>
      <c r="H41" s="35">
        <v>6</v>
      </c>
      <c r="I41" s="109"/>
      <c r="J41" s="35">
        <v>6</v>
      </c>
      <c r="K41" s="35">
        <v>6</v>
      </c>
      <c r="L41" s="35">
        <v>6</v>
      </c>
      <c r="M41" s="35">
        <v>6</v>
      </c>
      <c r="N41" s="35">
        <v>6</v>
      </c>
      <c r="O41" s="35">
        <v>6</v>
      </c>
      <c r="P41" s="35">
        <v>6</v>
      </c>
      <c r="Q41" s="35">
        <v>6</v>
      </c>
      <c r="R41" s="35">
        <v>6</v>
      </c>
      <c r="S41" s="35">
        <v>6</v>
      </c>
      <c r="T41" s="35">
        <v>6</v>
      </c>
      <c r="U41" s="35">
        <v>6</v>
      </c>
      <c r="V41" s="35">
        <v>6</v>
      </c>
      <c r="W41" s="35">
        <v>6</v>
      </c>
      <c r="X41" s="35">
        <v>6</v>
      </c>
      <c r="Y41" s="35">
        <v>6</v>
      </c>
      <c r="Z41" s="35">
        <v>6</v>
      </c>
      <c r="AA41" s="35">
        <v>6</v>
      </c>
      <c r="AB41" s="35">
        <v>6</v>
      </c>
      <c r="AC41" s="35">
        <v>6</v>
      </c>
      <c r="AD41" s="35">
        <v>6</v>
      </c>
      <c r="AE41" s="35">
        <v>6</v>
      </c>
      <c r="AF41" s="35">
        <v>6</v>
      </c>
      <c r="AG41" s="35">
        <v>6</v>
      </c>
      <c r="AH41" s="35">
        <v>6</v>
      </c>
      <c r="AI41" s="35">
        <v>6</v>
      </c>
      <c r="AJ41" s="35">
        <v>6</v>
      </c>
      <c r="AK41" s="35">
        <v>6</v>
      </c>
      <c r="AL41" s="35">
        <v>6</v>
      </c>
      <c r="AM41" s="35">
        <v>6</v>
      </c>
      <c r="AN41" s="35">
        <v>6</v>
      </c>
      <c r="AO41" s="35">
        <v>6</v>
      </c>
      <c r="AP41" s="35">
        <v>6</v>
      </c>
      <c r="AQ41" s="35">
        <v>6</v>
      </c>
      <c r="AR41" s="35">
        <v>6</v>
      </c>
      <c r="AS41" s="35">
        <v>6</v>
      </c>
      <c r="AT41" s="35">
        <v>6</v>
      </c>
      <c r="AU41" s="35">
        <v>6</v>
      </c>
      <c r="AV41" s="35">
        <v>6</v>
      </c>
      <c r="AW41" s="35">
        <v>6</v>
      </c>
      <c r="AX41" s="109"/>
      <c r="AY41" s="35"/>
      <c r="AZ41" s="35"/>
      <c r="BA41" s="35"/>
      <c r="BB41" s="35"/>
      <c r="BC41" s="38">
        <v>120</v>
      </c>
      <c r="BD41" s="35"/>
      <c r="BE41" s="35"/>
      <c r="BF41" s="35"/>
      <c r="BG41" s="35"/>
      <c r="BH41" s="35"/>
      <c r="BI41" s="35"/>
      <c r="BJ41" s="83">
        <v>144</v>
      </c>
      <c r="BK41" s="28">
        <f t="shared" si="1"/>
        <v>264</v>
      </c>
    </row>
    <row r="42" spans="1:63">
      <c r="A42" s="46"/>
      <c r="B42" s="3" t="s">
        <v>6</v>
      </c>
      <c r="C42" s="76"/>
      <c r="D42" s="3"/>
      <c r="E42" s="3"/>
      <c r="F42" s="3"/>
      <c r="G42" s="3"/>
      <c r="H42" s="3"/>
      <c r="I42" s="11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111"/>
      <c r="AY42" s="3">
        <v>35</v>
      </c>
      <c r="AZ42" s="3">
        <v>35</v>
      </c>
      <c r="BA42" s="3">
        <v>35</v>
      </c>
      <c r="BB42" s="3">
        <v>28</v>
      </c>
      <c r="BC42" s="29">
        <v>133</v>
      </c>
      <c r="BD42" s="3">
        <v>35</v>
      </c>
      <c r="BE42" s="3">
        <v>35</v>
      </c>
      <c r="BF42" s="3">
        <v>35</v>
      </c>
      <c r="BG42" s="3">
        <v>35</v>
      </c>
      <c r="BH42" s="3">
        <v>35</v>
      </c>
      <c r="BI42" s="3">
        <v>28</v>
      </c>
      <c r="BJ42" s="102">
        <v>203</v>
      </c>
      <c r="BK42" s="28">
        <f t="shared" si="1"/>
        <v>336</v>
      </c>
    </row>
    <row r="43" spans="1:63" s="43" customFormat="1">
      <c r="A43" s="44" t="s">
        <v>48</v>
      </c>
      <c r="B43" s="29" t="s">
        <v>7</v>
      </c>
      <c r="C43" s="77">
        <v>45</v>
      </c>
      <c r="D43" s="38"/>
      <c r="E43" s="38"/>
      <c r="F43" s="38"/>
      <c r="G43" s="38"/>
      <c r="H43" s="38"/>
      <c r="I43" s="110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110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83"/>
      <c r="BK43" s="28"/>
    </row>
    <row r="44" spans="1:63">
      <c r="A44" s="44" t="s">
        <v>49</v>
      </c>
      <c r="B44" s="29" t="s">
        <v>8</v>
      </c>
      <c r="C44" s="77">
        <v>40</v>
      </c>
      <c r="D44" s="35"/>
      <c r="E44" s="35"/>
      <c r="F44" s="35"/>
      <c r="G44" s="35"/>
      <c r="H44" s="35"/>
      <c r="I44" s="10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109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82"/>
      <c r="BK44" s="28"/>
    </row>
    <row r="45" spans="1:63" ht="42.75">
      <c r="A45" s="54" t="s">
        <v>50</v>
      </c>
      <c r="B45" s="55" t="s">
        <v>9</v>
      </c>
      <c r="C45" s="76"/>
      <c r="D45" s="35"/>
      <c r="E45" s="35"/>
      <c r="F45" s="35"/>
      <c r="G45" s="35"/>
      <c r="H45" s="35"/>
      <c r="I45" s="109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109"/>
      <c r="AY45" s="35"/>
      <c r="AZ45" s="35"/>
      <c r="BA45" s="35"/>
      <c r="BB45" s="35">
        <v>7</v>
      </c>
      <c r="BC45" s="38">
        <v>7</v>
      </c>
      <c r="BD45" s="35"/>
      <c r="BE45" s="35"/>
      <c r="BF45" s="35"/>
      <c r="BG45" s="35"/>
      <c r="BH45" s="35"/>
      <c r="BI45" s="35">
        <v>7</v>
      </c>
      <c r="BJ45" s="83">
        <v>7</v>
      </c>
      <c r="BK45" s="28"/>
    </row>
    <row r="46" spans="1:63" ht="12" thickBot="1">
      <c r="A46" s="56" t="s">
        <v>51</v>
      </c>
      <c r="B46" s="57" t="s">
        <v>52</v>
      </c>
      <c r="C46" s="100"/>
      <c r="D46" s="84">
        <f t="shared" ref="D46:BI46" si="2">SUM(D4:D45)</f>
        <v>36</v>
      </c>
      <c r="E46" s="84">
        <f t="shared" si="2"/>
        <v>36</v>
      </c>
      <c r="F46" s="84">
        <f t="shared" si="2"/>
        <v>36</v>
      </c>
      <c r="G46" s="84">
        <f t="shared" si="2"/>
        <v>36</v>
      </c>
      <c r="H46" s="84">
        <f t="shared" si="2"/>
        <v>36</v>
      </c>
      <c r="I46" s="112"/>
      <c r="J46" s="84">
        <f t="shared" si="2"/>
        <v>36</v>
      </c>
      <c r="K46" s="84">
        <f t="shared" si="2"/>
        <v>36</v>
      </c>
      <c r="L46" s="84">
        <f t="shared" si="2"/>
        <v>36</v>
      </c>
      <c r="M46" s="84">
        <f t="shared" si="2"/>
        <v>36</v>
      </c>
      <c r="N46" s="84">
        <f t="shared" si="2"/>
        <v>36</v>
      </c>
      <c r="O46" s="84">
        <f t="shared" si="2"/>
        <v>36</v>
      </c>
      <c r="P46" s="84">
        <f t="shared" si="2"/>
        <v>36</v>
      </c>
      <c r="Q46" s="84">
        <f t="shared" si="2"/>
        <v>36</v>
      </c>
      <c r="R46" s="84">
        <f t="shared" si="2"/>
        <v>36</v>
      </c>
      <c r="S46" s="84">
        <f t="shared" si="2"/>
        <v>36</v>
      </c>
      <c r="T46" s="84">
        <f t="shared" si="2"/>
        <v>36</v>
      </c>
      <c r="U46" s="84">
        <f t="shared" si="2"/>
        <v>36</v>
      </c>
      <c r="V46" s="84">
        <f t="shared" si="2"/>
        <v>36</v>
      </c>
      <c r="W46" s="84">
        <f t="shared" si="2"/>
        <v>36</v>
      </c>
      <c r="X46" s="84">
        <f t="shared" si="2"/>
        <v>36</v>
      </c>
      <c r="Y46" s="84">
        <f t="shared" si="2"/>
        <v>36</v>
      </c>
      <c r="Z46" s="84">
        <f t="shared" si="2"/>
        <v>36</v>
      </c>
      <c r="AA46" s="84">
        <f t="shared" si="2"/>
        <v>36</v>
      </c>
      <c r="AB46" s="84">
        <f t="shared" si="2"/>
        <v>36</v>
      </c>
      <c r="AC46" s="84">
        <f t="shared" si="2"/>
        <v>36</v>
      </c>
      <c r="AD46" s="84">
        <f t="shared" si="2"/>
        <v>36</v>
      </c>
      <c r="AE46" s="84">
        <f t="shared" si="2"/>
        <v>36</v>
      </c>
      <c r="AF46" s="84">
        <f t="shared" si="2"/>
        <v>36</v>
      </c>
      <c r="AG46" s="84">
        <f t="shared" si="2"/>
        <v>36</v>
      </c>
      <c r="AH46" s="84">
        <f t="shared" si="2"/>
        <v>36</v>
      </c>
      <c r="AI46" s="84">
        <f t="shared" si="2"/>
        <v>36</v>
      </c>
      <c r="AJ46" s="84">
        <f t="shared" si="2"/>
        <v>36</v>
      </c>
      <c r="AK46" s="84">
        <f t="shared" si="2"/>
        <v>36</v>
      </c>
      <c r="AL46" s="84">
        <f t="shared" si="2"/>
        <v>36</v>
      </c>
      <c r="AM46" s="84">
        <f t="shared" si="2"/>
        <v>36</v>
      </c>
      <c r="AN46" s="84">
        <f t="shared" si="2"/>
        <v>36</v>
      </c>
      <c r="AO46" s="84">
        <f t="shared" si="2"/>
        <v>36</v>
      </c>
      <c r="AP46" s="84">
        <f t="shared" si="2"/>
        <v>36</v>
      </c>
      <c r="AQ46" s="84">
        <f t="shared" si="2"/>
        <v>36</v>
      </c>
      <c r="AR46" s="84">
        <f t="shared" si="2"/>
        <v>36</v>
      </c>
      <c r="AS46" s="84">
        <f t="shared" si="2"/>
        <v>36</v>
      </c>
      <c r="AT46" s="84">
        <f t="shared" si="2"/>
        <v>36</v>
      </c>
      <c r="AU46" s="84">
        <f t="shared" si="2"/>
        <v>36</v>
      </c>
      <c r="AV46" s="84">
        <f t="shared" si="2"/>
        <v>36</v>
      </c>
      <c r="AW46" s="84">
        <f t="shared" si="2"/>
        <v>35</v>
      </c>
      <c r="AX46" s="112"/>
      <c r="AY46" s="84">
        <f t="shared" si="2"/>
        <v>35</v>
      </c>
      <c r="AZ46" s="84">
        <f t="shared" si="2"/>
        <v>35</v>
      </c>
      <c r="BA46" s="84">
        <f t="shared" si="2"/>
        <v>35</v>
      </c>
      <c r="BB46" s="84">
        <f t="shared" si="2"/>
        <v>35</v>
      </c>
      <c r="BC46" s="84">
        <f>SUM(BC24:BC45)</f>
        <v>467</v>
      </c>
      <c r="BD46" s="84">
        <f t="shared" si="2"/>
        <v>35</v>
      </c>
      <c r="BE46" s="84">
        <f t="shared" si="2"/>
        <v>35</v>
      </c>
      <c r="BF46" s="84">
        <f t="shared" si="2"/>
        <v>35</v>
      </c>
      <c r="BG46" s="84">
        <f t="shared" si="2"/>
        <v>35</v>
      </c>
      <c r="BH46" s="84">
        <f t="shared" si="2"/>
        <v>35</v>
      </c>
      <c r="BI46" s="84">
        <f t="shared" si="2"/>
        <v>35</v>
      </c>
      <c r="BJ46" s="85">
        <f>SUM(BJ24:BJ45)</f>
        <v>480</v>
      </c>
      <c r="BK46" s="42">
        <f>SUM(BK4:BK45)</f>
        <v>1948</v>
      </c>
    </row>
  </sheetData>
  <mergeCells count="1">
    <mergeCell ref="A1:BJ1"/>
  </mergeCells>
  <pageMargins left="0" right="0" top="0.19685039370078741" bottom="0.19685039370078741" header="0.19685039370078741" footer="0.19685039370078741"/>
  <pageSetup paperSize="9" scale="6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46"/>
  <sheetViews>
    <sheetView workbookViewId="0">
      <selection activeCell="K40" sqref="K40"/>
    </sheetView>
  </sheetViews>
  <sheetFormatPr defaultRowHeight="11.25"/>
  <cols>
    <col min="1" max="1" width="3.28515625" style="1" customWidth="1"/>
    <col min="2" max="2" width="27.140625" style="1" customWidth="1"/>
    <col min="3" max="3" width="4.5703125" style="1" customWidth="1"/>
    <col min="4" max="12" width="2.85546875" style="1" customWidth="1"/>
    <col min="13" max="26" width="3.28515625" style="1" customWidth="1"/>
    <col min="27" max="27" width="3.42578125" style="1" customWidth="1"/>
    <col min="28" max="33" width="3.28515625" style="1" customWidth="1"/>
    <col min="34" max="34" width="4.28515625" style="1" customWidth="1"/>
    <col min="35" max="35" width="4.7109375" style="1" customWidth="1"/>
    <col min="36" max="36" width="4.140625" style="1" customWidth="1"/>
    <col min="37" max="37" width="6.140625" style="1" customWidth="1"/>
    <col min="38" max="16384" width="9.140625" style="1"/>
  </cols>
  <sheetData>
    <row r="1" spans="1:36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</row>
    <row r="2" spans="1:36">
      <c r="A2" s="18" t="s">
        <v>15</v>
      </c>
      <c r="B2" s="18" t="s">
        <v>10</v>
      </c>
      <c r="C2" s="3"/>
      <c r="D2" s="18">
        <v>91</v>
      </c>
      <c r="E2" s="18">
        <v>92</v>
      </c>
      <c r="F2" s="18">
        <v>93</v>
      </c>
      <c r="G2" s="18">
        <v>94</v>
      </c>
      <c r="H2" s="18">
        <v>95</v>
      </c>
      <c r="I2" s="18">
        <v>96</v>
      </c>
      <c r="J2" s="18">
        <v>97</v>
      </c>
      <c r="K2" s="18">
        <v>98</v>
      </c>
      <c r="L2" s="18">
        <v>99</v>
      </c>
      <c r="M2" s="18">
        <v>100</v>
      </c>
      <c r="N2" s="18">
        <v>101</v>
      </c>
      <c r="O2" s="18">
        <v>102</v>
      </c>
      <c r="P2" s="18">
        <v>103</v>
      </c>
      <c r="Q2" s="18">
        <v>104</v>
      </c>
      <c r="R2" s="18">
        <v>105</v>
      </c>
      <c r="S2" s="18">
        <v>106</v>
      </c>
      <c r="T2" s="18">
        <v>107</v>
      </c>
      <c r="U2" s="18">
        <v>108</v>
      </c>
      <c r="V2" s="18">
        <v>109</v>
      </c>
      <c r="W2" s="18">
        <v>110</v>
      </c>
      <c r="X2" s="18">
        <v>111</v>
      </c>
      <c r="Y2" s="18">
        <v>112</v>
      </c>
      <c r="Z2" s="18">
        <v>113</v>
      </c>
      <c r="AA2" s="18">
        <v>114</v>
      </c>
      <c r="AB2" s="18">
        <v>115</v>
      </c>
      <c r="AC2" s="18">
        <v>116</v>
      </c>
      <c r="AD2" s="18">
        <v>117</v>
      </c>
      <c r="AE2" s="18">
        <v>118</v>
      </c>
      <c r="AF2" s="18">
        <v>119</v>
      </c>
      <c r="AG2" s="18">
        <v>120</v>
      </c>
      <c r="AH2" s="103">
        <v>4</v>
      </c>
      <c r="AI2" s="113" t="s">
        <v>58</v>
      </c>
      <c r="AJ2" s="71"/>
    </row>
    <row r="3" spans="1:36">
      <c r="A3" s="18"/>
      <c r="B3" s="18"/>
      <c r="C3" s="3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67"/>
      <c r="AI3" s="109"/>
      <c r="AJ3" s="71"/>
    </row>
    <row r="4" spans="1:36">
      <c r="A4" s="18">
        <v>1</v>
      </c>
      <c r="B4" s="19" t="s">
        <v>18</v>
      </c>
      <c r="C4" s="22">
        <v>1854</v>
      </c>
      <c r="D4" s="22">
        <v>19</v>
      </c>
      <c r="E4" s="22">
        <v>19</v>
      </c>
      <c r="F4" s="22">
        <v>19</v>
      </c>
      <c r="G4" s="22">
        <v>19</v>
      </c>
      <c r="H4" s="22">
        <v>19</v>
      </c>
      <c r="I4" s="22">
        <v>19</v>
      </c>
      <c r="J4" s="22">
        <v>19</v>
      </c>
      <c r="K4" s="22">
        <v>19</v>
      </c>
      <c r="L4" s="22">
        <v>19</v>
      </c>
      <c r="M4" s="22">
        <v>19</v>
      </c>
      <c r="N4" s="22">
        <v>19</v>
      </c>
      <c r="O4" s="22">
        <v>19</v>
      </c>
      <c r="P4" s="22">
        <v>19</v>
      </c>
      <c r="Q4" s="22">
        <v>19</v>
      </c>
      <c r="R4" s="22">
        <v>21</v>
      </c>
      <c r="S4" s="22">
        <v>21</v>
      </c>
      <c r="T4" s="22">
        <v>21</v>
      </c>
      <c r="U4" s="22">
        <v>21</v>
      </c>
      <c r="V4" s="22">
        <v>21</v>
      </c>
      <c r="W4" s="22">
        <v>21</v>
      </c>
      <c r="X4" s="22">
        <v>21</v>
      </c>
      <c r="Y4" s="22">
        <v>21</v>
      </c>
      <c r="Z4" s="22"/>
      <c r="AA4" s="22"/>
      <c r="AB4" s="22"/>
      <c r="AC4" s="22"/>
      <c r="AD4" s="22"/>
      <c r="AE4" s="22"/>
      <c r="AF4" s="22"/>
      <c r="AG4" s="22"/>
      <c r="AH4" s="104"/>
      <c r="AI4" s="110"/>
      <c r="AJ4" s="105">
        <v>434</v>
      </c>
    </row>
    <row r="5" spans="1:36">
      <c r="A5" s="18"/>
      <c r="B5" s="24" t="s">
        <v>19</v>
      </c>
      <c r="C5" s="18">
        <v>140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67"/>
      <c r="AI5" s="109"/>
      <c r="AJ5" s="71"/>
    </row>
    <row r="6" spans="1:36" hidden="1">
      <c r="A6" s="18"/>
      <c r="B6" s="24" t="s">
        <v>63</v>
      </c>
      <c r="C6" s="18">
        <v>140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67"/>
      <c r="AI6" s="109"/>
      <c r="AJ6" s="71"/>
    </row>
    <row r="7" spans="1:36" hidden="1">
      <c r="A7" s="18"/>
      <c r="B7" s="24" t="s">
        <v>20</v>
      </c>
      <c r="C7" s="18">
        <v>140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67"/>
      <c r="AI7" s="109"/>
      <c r="AJ7" s="71"/>
    </row>
    <row r="8" spans="1:36" hidden="1">
      <c r="A8" s="18"/>
      <c r="B8" s="24" t="s">
        <v>21</v>
      </c>
      <c r="C8" s="18">
        <v>70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67"/>
      <c r="AI8" s="109"/>
      <c r="AJ8" s="71"/>
    </row>
    <row r="9" spans="1:36" hidden="1">
      <c r="A9" s="18"/>
      <c r="B9" s="24" t="s">
        <v>22</v>
      </c>
      <c r="C9" s="18">
        <v>105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67"/>
      <c r="AI9" s="109"/>
      <c r="AJ9" s="71"/>
    </row>
    <row r="10" spans="1:36" hidden="1">
      <c r="A10" s="18"/>
      <c r="B10" s="24" t="s">
        <v>23</v>
      </c>
      <c r="C10" s="18">
        <v>70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67"/>
      <c r="AI10" s="109"/>
      <c r="AJ10" s="71"/>
    </row>
    <row r="11" spans="1:36" hidden="1">
      <c r="A11" s="18"/>
      <c r="B11" s="24" t="s">
        <v>24</v>
      </c>
      <c r="C11" s="18">
        <v>70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67"/>
      <c r="AI11" s="109"/>
      <c r="AJ11" s="71"/>
    </row>
    <row r="12" spans="1:36" hidden="1">
      <c r="A12" s="18"/>
      <c r="B12" s="24" t="s">
        <v>25</v>
      </c>
      <c r="C12" s="18">
        <v>210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67"/>
      <c r="AI12" s="109"/>
      <c r="AJ12" s="71"/>
    </row>
    <row r="13" spans="1:36" hidden="1">
      <c r="A13" s="18"/>
      <c r="B13" s="24" t="s">
        <v>26</v>
      </c>
      <c r="C13" s="18">
        <v>105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67"/>
      <c r="AI13" s="109"/>
      <c r="AJ13" s="71"/>
    </row>
    <row r="14" spans="1:36" hidden="1">
      <c r="A14" s="18"/>
      <c r="B14" s="24" t="s">
        <v>27</v>
      </c>
      <c r="C14" s="18">
        <v>245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67"/>
      <c r="AI14" s="109"/>
      <c r="AJ14" s="71"/>
    </row>
    <row r="15" spans="1:36" hidden="1">
      <c r="A15" s="18"/>
      <c r="B15" s="24" t="s">
        <v>28</v>
      </c>
      <c r="C15" s="18">
        <v>140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67"/>
      <c r="AI15" s="109"/>
      <c r="AJ15" s="71"/>
    </row>
    <row r="16" spans="1:36" hidden="1">
      <c r="A16" s="18"/>
      <c r="B16" s="24" t="s">
        <v>29</v>
      </c>
      <c r="C16" s="18">
        <v>122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67"/>
      <c r="AI16" s="109"/>
      <c r="AJ16" s="71"/>
    </row>
    <row r="17" spans="1:36" hidden="1">
      <c r="A17" s="18"/>
      <c r="B17" s="24" t="s">
        <v>30</v>
      </c>
      <c r="C17" s="18">
        <v>87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67"/>
      <c r="AI17" s="109"/>
      <c r="AJ17" s="71"/>
    </row>
    <row r="18" spans="1:36">
      <c r="A18" s="18"/>
      <c r="B18" s="19" t="s">
        <v>31</v>
      </c>
      <c r="C18" s="18">
        <v>210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67"/>
      <c r="AI18" s="109"/>
      <c r="AJ18" s="71"/>
    </row>
    <row r="19" spans="1:36">
      <c r="A19" s="18"/>
      <c r="B19" s="24" t="s">
        <v>13</v>
      </c>
      <c r="C19" s="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67"/>
      <c r="AI19" s="109"/>
      <c r="AJ19" s="71"/>
    </row>
    <row r="20" spans="1:36">
      <c r="A20" s="18"/>
      <c r="B20" s="24" t="s">
        <v>14</v>
      </c>
      <c r="C20" s="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67"/>
      <c r="AI20" s="109"/>
      <c r="AJ20" s="71"/>
    </row>
    <row r="21" spans="1:36">
      <c r="A21" s="18"/>
      <c r="B21" s="29" t="s">
        <v>32</v>
      </c>
      <c r="C21" s="22">
        <v>595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67"/>
      <c r="AI21" s="109"/>
      <c r="AJ21" s="71"/>
    </row>
    <row r="22" spans="1:36">
      <c r="A22" s="18"/>
      <c r="B22" s="3" t="s">
        <v>35</v>
      </c>
      <c r="C22" s="2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04"/>
      <c r="AI22" s="110"/>
      <c r="AJ22" s="71"/>
    </row>
    <row r="23" spans="1:36">
      <c r="A23" s="32" t="s">
        <v>44</v>
      </c>
      <c r="B23" s="29" t="s">
        <v>0</v>
      </c>
      <c r="C23" s="75"/>
      <c r="D23" s="35">
        <v>3</v>
      </c>
      <c r="E23" s="35">
        <v>3</v>
      </c>
      <c r="F23" s="35">
        <v>3</v>
      </c>
      <c r="G23" s="35">
        <v>3</v>
      </c>
      <c r="H23" s="35">
        <v>3</v>
      </c>
      <c r="I23" s="35">
        <v>3</v>
      </c>
      <c r="J23" s="35">
        <v>3</v>
      </c>
      <c r="K23" s="35">
        <v>3</v>
      </c>
      <c r="L23" s="35">
        <v>3</v>
      </c>
      <c r="M23" s="35">
        <v>3</v>
      </c>
      <c r="N23" s="35">
        <v>3</v>
      </c>
      <c r="O23" s="35">
        <v>3</v>
      </c>
      <c r="P23" s="35">
        <v>3</v>
      </c>
      <c r="Q23" s="35">
        <v>3</v>
      </c>
      <c r="R23" s="35">
        <v>3</v>
      </c>
      <c r="S23" s="35">
        <v>3</v>
      </c>
      <c r="T23" s="35">
        <v>3</v>
      </c>
      <c r="U23" s="35">
        <v>3</v>
      </c>
      <c r="V23" s="35">
        <v>3</v>
      </c>
      <c r="W23" s="35">
        <v>3</v>
      </c>
      <c r="X23" s="35">
        <v>3</v>
      </c>
      <c r="Y23" s="35">
        <v>3</v>
      </c>
      <c r="Z23" s="35"/>
      <c r="AA23" s="35"/>
      <c r="AB23" s="35"/>
      <c r="AC23" s="35"/>
      <c r="AD23" s="35"/>
      <c r="AE23" s="35"/>
      <c r="AF23" s="35"/>
      <c r="AG23" s="35"/>
      <c r="AH23" s="104"/>
      <c r="AI23" s="110"/>
      <c r="AJ23" s="67">
        <v>66</v>
      </c>
    </row>
    <row r="24" spans="1:36">
      <c r="A24" s="32" t="s">
        <v>45</v>
      </c>
      <c r="B24" s="29" t="s">
        <v>1</v>
      </c>
      <c r="C24" s="75"/>
      <c r="D24" s="35">
        <v>2</v>
      </c>
      <c r="E24" s="35">
        <v>2</v>
      </c>
      <c r="F24" s="35">
        <v>2</v>
      </c>
      <c r="G24" s="35">
        <v>2</v>
      </c>
      <c r="H24" s="35">
        <v>2</v>
      </c>
      <c r="I24" s="35">
        <v>2</v>
      </c>
      <c r="J24" s="35">
        <v>2</v>
      </c>
      <c r="K24" s="35">
        <v>2</v>
      </c>
      <c r="L24" s="35">
        <v>2</v>
      </c>
      <c r="M24" s="35">
        <v>2</v>
      </c>
      <c r="N24" s="35">
        <v>2</v>
      </c>
      <c r="O24" s="35">
        <v>2</v>
      </c>
      <c r="P24" s="35">
        <v>2</v>
      </c>
      <c r="Q24" s="35">
        <v>2</v>
      </c>
      <c r="R24" s="35">
        <v>1</v>
      </c>
      <c r="S24" s="35">
        <v>1</v>
      </c>
      <c r="T24" s="35">
        <v>1</v>
      </c>
      <c r="U24" s="35">
        <v>1</v>
      </c>
      <c r="V24" s="35">
        <v>1</v>
      </c>
      <c r="W24" s="35">
        <v>1</v>
      </c>
      <c r="X24" s="35">
        <v>1</v>
      </c>
      <c r="Y24" s="35">
        <v>1</v>
      </c>
      <c r="Z24" s="35"/>
      <c r="AA24" s="35"/>
      <c r="AB24" s="35"/>
      <c r="AC24" s="35"/>
      <c r="AD24" s="35"/>
      <c r="AE24" s="35"/>
      <c r="AF24" s="35"/>
      <c r="AG24" s="35"/>
      <c r="AH24" s="104">
        <f t="shared" ref="AH24:AH42" si="0">SUM(D24:AG24)</f>
        <v>36</v>
      </c>
      <c r="AI24" s="110"/>
      <c r="AJ24" s="67">
        <v>36</v>
      </c>
    </row>
    <row r="25" spans="1:36">
      <c r="A25" s="32"/>
      <c r="B25" s="3" t="s">
        <v>13</v>
      </c>
      <c r="C25" s="7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104"/>
      <c r="AI25" s="110"/>
      <c r="AJ25" s="67"/>
    </row>
    <row r="26" spans="1:36">
      <c r="A26" s="32"/>
      <c r="B26" s="3" t="s">
        <v>33</v>
      </c>
      <c r="C26" s="7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104"/>
      <c r="AI26" s="110"/>
      <c r="AJ26" s="67"/>
    </row>
    <row r="27" spans="1:36" s="43" customFormat="1">
      <c r="A27" s="32"/>
      <c r="B27" s="3" t="s">
        <v>34</v>
      </c>
      <c r="C27" s="76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104"/>
      <c r="AI27" s="110"/>
      <c r="AJ27" s="104"/>
    </row>
    <row r="28" spans="1:36">
      <c r="A28" s="72"/>
      <c r="B28" s="3" t="s">
        <v>11</v>
      </c>
      <c r="C28" s="77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104"/>
      <c r="AI28" s="110"/>
      <c r="AJ28" s="67"/>
    </row>
    <row r="29" spans="1:36">
      <c r="A29" s="72"/>
      <c r="B29" s="3" t="s">
        <v>12</v>
      </c>
      <c r="C29" s="77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104"/>
      <c r="AI29" s="110"/>
      <c r="AJ29" s="67"/>
    </row>
    <row r="30" spans="1:36">
      <c r="A30" s="72"/>
      <c r="B30" s="3" t="s">
        <v>35</v>
      </c>
      <c r="C30" s="77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104"/>
      <c r="AI30" s="110"/>
      <c r="AJ30" s="67"/>
    </row>
    <row r="31" spans="1:36">
      <c r="A31" s="32"/>
      <c r="B31" s="3" t="s">
        <v>16</v>
      </c>
      <c r="C31" s="76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104"/>
      <c r="AI31" s="110"/>
      <c r="AJ31" s="67"/>
    </row>
    <row r="32" spans="1:36" s="43" customFormat="1">
      <c r="A32" s="72" t="s">
        <v>46</v>
      </c>
      <c r="B32" s="29" t="s">
        <v>2</v>
      </c>
      <c r="C32" s="77"/>
      <c r="D32" s="35">
        <v>4</v>
      </c>
      <c r="E32" s="35">
        <v>4</v>
      </c>
      <c r="F32" s="35">
        <v>4</v>
      </c>
      <c r="G32" s="35">
        <v>4</v>
      </c>
      <c r="H32" s="35">
        <v>4</v>
      </c>
      <c r="I32" s="35">
        <v>4</v>
      </c>
      <c r="J32" s="35">
        <v>4</v>
      </c>
      <c r="K32" s="35">
        <v>4</v>
      </c>
      <c r="L32" s="35">
        <v>4</v>
      </c>
      <c r="M32" s="35">
        <v>4</v>
      </c>
      <c r="N32" s="35">
        <v>4</v>
      </c>
      <c r="O32" s="35">
        <v>4</v>
      </c>
      <c r="P32" s="35">
        <v>4</v>
      </c>
      <c r="Q32" s="35">
        <v>4</v>
      </c>
      <c r="R32" s="35">
        <v>3</v>
      </c>
      <c r="S32" s="35">
        <v>3</v>
      </c>
      <c r="T32" s="35">
        <v>3</v>
      </c>
      <c r="U32" s="35">
        <v>3</v>
      </c>
      <c r="V32" s="35">
        <v>3</v>
      </c>
      <c r="W32" s="35">
        <v>3</v>
      </c>
      <c r="X32" s="35">
        <v>3</v>
      </c>
      <c r="Y32" s="35">
        <v>3</v>
      </c>
      <c r="Z32" s="38"/>
      <c r="AA32" s="38"/>
      <c r="AB32" s="38"/>
      <c r="AC32" s="38"/>
      <c r="AD32" s="38"/>
      <c r="AE32" s="38"/>
      <c r="AF32" s="38"/>
      <c r="AG32" s="38"/>
      <c r="AH32" s="104">
        <f t="shared" si="0"/>
        <v>80</v>
      </c>
      <c r="AI32" s="110"/>
      <c r="AJ32" s="104">
        <v>80</v>
      </c>
    </row>
    <row r="33" spans="1:36">
      <c r="A33" s="72"/>
      <c r="B33" s="3" t="s">
        <v>13</v>
      </c>
      <c r="C33" s="77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104"/>
      <c r="AI33" s="110"/>
      <c r="AJ33" s="67"/>
    </row>
    <row r="34" spans="1:36">
      <c r="A34" s="32"/>
      <c r="B34" s="3" t="s">
        <v>33</v>
      </c>
      <c r="C34" s="76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104"/>
      <c r="AI34" s="110"/>
      <c r="AJ34" s="67"/>
    </row>
    <row r="35" spans="1:36">
      <c r="A35" s="32"/>
      <c r="B35" s="3" t="s">
        <v>36</v>
      </c>
      <c r="C35" s="76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104"/>
      <c r="AI35" s="110"/>
      <c r="AJ35" s="67"/>
    </row>
    <row r="36" spans="1:36">
      <c r="A36" s="32"/>
      <c r="B36" s="3" t="s">
        <v>37</v>
      </c>
      <c r="C36" s="76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104"/>
      <c r="AI36" s="110"/>
      <c r="AJ36" s="67"/>
    </row>
    <row r="37" spans="1:36">
      <c r="A37" s="32"/>
      <c r="B37" s="3" t="s">
        <v>3</v>
      </c>
      <c r="C37" s="76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104"/>
      <c r="AI37" s="110"/>
      <c r="AJ37" s="67"/>
    </row>
    <row r="38" spans="1:36">
      <c r="A38" s="32"/>
      <c r="B38" s="3" t="s">
        <v>38</v>
      </c>
      <c r="C38" s="76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104"/>
      <c r="AI38" s="110"/>
      <c r="AJ38" s="67"/>
    </row>
    <row r="39" spans="1:36">
      <c r="A39" s="32"/>
      <c r="B39" s="3" t="s">
        <v>39</v>
      </c>
      <c r="C39" s="76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104"/>
      <c r="AI39" s="110"/>
      <c r="AJ39" s="67"/>
    </row>
    <row r="40" spans="1:36" s="43" customFormat="1" ht="10.5">
      <c r="A40" s="72" t="s">
        <v>47</v>
      </c>
      <c r="B40" s="29" t="s">
        <v>4</v>
      </c>
      <c r="C40" s="7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104"/>
      <c r="AI40" s="110"/>
      <c r="AJ40" s="104"/>
    </row>
    <row r="41" spans="1:36">
      <c r="A41" s="3"/>
      <c r="B41" s="3" t="s">
        <v>5</v>
      </c>
      <c r="C41" s="77"/>
      <c r="D41" s="35">
        <v>6</v>
      </c>
      <c r="E41" s="35">
        <v>6</v>
      </c>
      <c r="F41" s="35">
        <v>6</v>
      </c>
      <c r="G41" s="35">
        <v>6</v>
      </c>
      <c r="H41" s="35">
        <v>6</v>
      </c>
      <c r="I41" s="35">
        <v>6</v>
      </c>
      <c r="J41" s="35">
        <v>6</v>
      </c>
      <c r="K41" s="35">
        <v>6</v>
      </c>
      <c r="L41" s="35">
        <v>6</v>
      </c>
      <c r="M41" s="35">
        <v>6</v>
      </c>
      <c r="N41" s="35">
        <v>6</v>
      </c>
      <c r="O41" s="35">
        <v>6</v>
      </c>
      <c r="P41" s="35">
        <v>6</v>
      </c>
      <c r="Q41" s="35">
        <v>6</v>
      </c>
      <c r="R41" s="35">
        <v>6</v>
      </c>
      <c r="S41" s="35">
        <v>6</v>
      </c>
      <c r="T41" s="35">
        <v>6</v>
      </c>
      <c r="U41" s="35">
        <v>6</v>
      </c>
      <c r="V41" s="35">
        <v>6</v>
      </c>
      <c r="W41" s="35">
        <v>6</v>
      </c>
      <c r="X41" s="35">
        <v>6</v>
      </c>
      <c r="Y41" s="35">
        <v>6</v>
      </c>
      <c r="Z41" s="35">
        <v>30</v>
      </c>
      <c r="AA41" s="35"/>
      <c r="AB41" s="35"/>
      <c r="AC41" s="35"/>
      <c r="AD41" s="35"/>
      <c r="AE41" s="35"/>
      <c r="AF41" s="35"/>
      <c r="AG41" s="35"/>
      <c r="AH41" s="104">
        <f t="shared" si="0"/>
        <v>162</v>
      </c>
      <c r="AI41" s="110"/>
      <c r="AJ41" s="67">
        <v>162</v>
      </c>
    </row>
    <row r="42" spans="1:36">
      <c r="A42" s="32"/>
      <c r="B42" s="3" t="s">
        <v>6</v>
      </c>
      <c r="C42" s="7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>
        <v>35</v>
      </c>
      <c r="AB42" s="3">
        <v>35</v>
      </c>
      <c r="AC42" s="3">
        <v>35</v>
      </c>
      <c r="AD42" s="3">
        <v>35</v>
      </c>
      <c r="AE42" s="3">
        <v>35</v>
      </c>
      <c r="AF42" s="3">
        <v>35</v>
      </c>
      <c r="AG42" s="3">
        <v>28</v>
      </c>
      <c r="AH42" s="104">
        <f t="shared" si="0"/>
        <v>238</v>
      </c>
      <c r="AI42" s="110"/>
      <c r="AJ42" s="67">
        <v>238</v>
      </c>
    </row>
    <row r="43" spans="1:36" s="43" customFormat="1" ht="10.5">
      <c r="A43" s="72" t="s">
        <v>48</v>
      </c>
      <c r="B43" s="29" t="s">
        <v>7</v>
      </c>
      <c r="C43" s="77">
        <v>45</v>
      </c>
      <c r="D43" s="38">
        <v>2</v>
      </c>
      <c r="E43" s="38">
        <v>2</v>
      </c>
      <c r="F43" s="38">
        <v>2</v>
      </c>
      <c r="G43" s="38">
        <v>2</v>
      </c>
      <c r="H43" s="38">
        <v>2</v>
      </c>
      <c r="I43" s="38">
        <v>2</v>
      </c>
      <c r="J43" s="38">
        <v>2</v>
      </c>
      <c r="K43" s="38">
        <v>2</v>
      </c>
      <c r="L43" s="38">
        <v>2</v>
      </c>
      <c r="M43" s="38">
        <v>2</v>
      </c>
      <c r="N43" s="38">
        <v>2</v>
      </c>
      <c r="O43" s="38">
        <v>2</v>
      </c>
      <c r="P43" s="38">
        <v>2</v>
      </c>
      <c r="Q43" s="38">
        <v>2</v>
      </c>
      <c r="R43" s="38">
        <v>2</v>
      </c>
      <c r="S43" s="38">
        <v>2</v>
      </c>
      <c r="T43" s="38">
        <v>2</v>
      </c>
      <c r="U43" s="38">
        <v>2</v>
      </c>
      <c r="V43" s="38">
        <v>2</v>
      </c>
      <c r="W43" s="38">
        <v>2</v>
      </c>
      <c r="X43" s="38">
        <v>2</v>
      </c>
      <c r="Y43" s="38">
        <v>2</v>
      </c>
      <c r="Z43" s="38"/>
      <c r="AA43" s="38"/>
      <c r="AB43" s="38"/>
      <c r="AC43" s="38"/>
      <c r="AD43" s="38"/>
      <c r="AE43" s="38"/>
      <c r="AF43" s="38"/>
      <c r="AG43" s="38"/>
      <c r="AH43" s="104"/>
      <c r="AI43" s="110"/>
      <c r="AJ43" s="104">
        <v>44</v>
      </c>
    </row>
    <row r="44" spans="1:36">
      <c r="A44" s="72" t="s">
        <v>49</v>
      </c>
      <c r="B44" s="29" t="s">
        <v>8</v>
      </c>
      <c r="C44" s="77">
        <v>20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104"/>
      <c r="AI44" s="110"/>
      <c r="AJ44" s="67"/>
    </row>
    <row r="45" spans="1:36" ht="42.75">
      <c r="A45" s="78" t="s">
        <v>50</v>
      </c>
      <c r="B45" s="55" t="s">
        <v>9</v>
      </c>
      <c r="C45" s="76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8">
        <v>7</v>
      </c>
      <c r="AH45" s="104">
        <v>7</v>
      </c>
      <c r="AI45" s="110"/>
      <c r="AJ45" s="67">
        <v>7</v>
      </c>
    </row>
    <row r="46" spans="1:36" ht="21.75">
      <c r="A46" s="72" t="s">
        <v>51</v>
      </c>
      <c r="B46" s="55" t="s">
        <v>52</v>
      </c>
      <c r="C46" s="79"/>
      <c r="D46" s="38">
        <f t="shared" ref="D46:AH46" si="1">SUM(D4:D45)</f>
        <v>36</v>
      </c>
      <c r="E46" s="38">
        <f t="shared" si="1"/>
        <v>36</v>
      </c>
      <c r="F46" s="38">
        <f t="shared" si="1"/>
        <v>36</v>
      </c>
      <c r="G46" s="38">
        <f t="shared" si="1"/>
        <v>36</v>
      </c>
      <c r="H46" s="38">
        <f t="shared" si="1"/>
        <v>36</v>
      </c>
      <c r="I46" s="38">
        <f t="shared" si="1"/>
        <v>36</v>
      </c>
      <c r="J46" s="38">
        <f t="shared" si="1"/>
        <v>36</v>
      </c>
      <c r="K46" s="38">
        <f t="shared" si="1"/>
        <v>36</v>
      </c>
      <c r="L46" s="38">
        <f t="shared" si="1"/>
        <v>36</v>
      </c>
      <c r="M46" s="38">
        <f t="shared" si="1"/>
        <v>36</v>
      </c>
      <c r="N46" s="38">
        <f t="shared" si="1"/>
        <v>36</v>
      </c>
      <c r="O46" s="38">
        <f t="shared" si="1"/>
        <v>36</v>
      </c>
      <c r="P46" s="38">
        <f t="shared" si="1"/>
        <v>36</v>
      </c>
      <c r="Q46" s="38">
        <f t="shared" si="1"/>
        <v>36</v>
      </c>
      <c r="R46" s="38">
        <f t="shared" si="1"/>
        <v>36</v>
      </c>
      <c r="S46" s="38">
        <f t="shared" si="1"/>
        <v>36</v>
      </c>
      <c r="T46" s="38">
        <f t="shared" si="1"/>
        <v>36</v>
      </c>
      <c r="U46" s="38">
        <f t="shared" si="1"/>
        <v>36</v>
      </c>
      <c r="V46" s="38">
        <f t="shared" si="1"/>
        <v>36</v>
      </c>
      <c r="W46" s="38">
        <f t="shared" si="1"/>
        <v>36</v>
      </c>
      <c r="X46" s="38">
        <f t="shared" si="1"/>
        <v>36</v>
      </c>
      <c r="Y46" s="38">
        <f t="shared" si="1"/>
        <v>36</v>
      </c>
      <c r="Z46" s="38">
        <f t="shared" si="1"/>
        <v>30</v>
      </c>
      <c r="AA46" s="38">
        <f t="shared" si="1"/>
        <v>35</v>
      </c>
      <c r="AB46" s="38">
        <f t="shared" si="1"/>
        <v>35</v>
      </c>
      <c r="AC46" s="38">
        <f t="shared" si="1"/>
        <v>35</v>
      </c>
      <c r="AD46" s="38">
        <f t="shared" si="1"/>
        <v>35</v>
      </c>
      <c r="AE46" s="38">
        <f t="shared" si="1"/>
        <v>35</v>
      </c>
      <c r="AF46" s="38">
        <f t="shared" si="1"/>
        <v>35</v>
      </c>
      <c r="AG46" s="38">
        <f t="shared" si="1"/>
        <v>35</v>
      </c>
      <c r="AH46" s="38">
        <f t="shared" si="1"/>
        <v>523</v>
      </c>
      <c r="AI46" s="110"/>
      <c r="AJ46" s="104">
        <f t="shared" ref="AJ46" si="2">SUM(AJ23:AJ45)</f>
        <v>633</v>
      </c>
    </row>
  </sheetData>
  <mergeCells count="1">
    <mergeCell ref="A1:AF1"/>
  </mergeCells>
  <pageMargins left="0.24" right="0" top="0" bottom="0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46"/>
  <sheetViews>
    <sheetView tabSelected="1" workbookViewId="0">
      <selection activeCell="AC1" sqref="AC1"/>
    </sheetView>
  </sheetViews>
  <sheetFormatPr defaultRowHeight="11.25"/>
  <cols>
    <col min="1" max="1" width="2.85546875" style="1" customWidth="1"/>
    <col min="2" max="2" width="25.42578125" style="1" customWidth="1"/>
    <col min="3" max="3" width="4.7109375" style="1" customWidth="1"/>
    <col min="4" max="4" width="4.5703125" style="1" customWidth="1"/>
    <col min="5" max="5" width="6.28515625" style="1" customWidth="1"/>
    <col min="6" max="9" width="3.85546875" style="1" customWidth="1"/>
    <col min="10" max="10" width="4.5703125" style="1" customWidth="1"/>
    <col min="11" max="11" width="3.7109375" style="1" customWidth="1"/>
    <col min="12" max="12" width="5.42578125" style="1" customWidth="1"/>
    <col min="13" max="15" width="3.28515625" style="1" customWidth="1"/>
    <col min="16" max="16" width="5.5703125" style="1" customWidth="1"/>
    <col min="17" max="22" width="3.7109375" style="1" customWidth="1"/>
    <col min="23" max="27" width="3.28515625" style="1" customWidth="1"/>
    <col min="28" max="29" width="5.28515625" style="1" customWidth="1"/>
    <col min="30" max="30" width="6.140625" style="1" customWidth="1"/>
    <col min="31" max="16384" width="9.140625" style="1"/>
  </cols>
  <sheetData>
    <row r="1" spans="1:29" ht="15.75" customHeight="1" thickBot="1">
      <c r="A1" s="182"/>
      <c r="B1" s="183"/>
      <c r="C1" s="184"/>
      <c r="D1" s="179" t="s">
        <v>41</v>
      </c>
      <c r="E1" s="180"/>
      <c r="F1" s="180"/>
      <c r="G1" s="180"/>
      <c r="H1" s="180"/>
      <c r="I1" s="180"/>
      <c r="J1" s="181"/>
      <c r="K1" s="179" t="s">
        <v>60</v>
      </c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1"/>
      <c r="W1" s="179" t="s">
        <v>57</v>
      </c>
      <c r="X1" s="180"/>
      <c r="Y1" s="180"/>
      <c r="Z1" s="180"/>
      <c r="AA1" s="180"/>
      <c r="AB1" s="181"/>
      <c r="AC1" s="185"/>
    </row>
    <row r="2" spans="1:29" ht="12" thickBot="1">
      <c r="A2" s="165" t="s">
        <v>61</v>
      </c>
      <c r="B2" s="163" t="s">
        <v>10</v>
      </c>
      <c r="C2" s="167"/>
      <c r="D2" s="131">
        <v>4</v>
      </c>
      <c r="E2" s="4"/>
      <c r="F2" s="6">
        <v>18</v>
      </c>
      <c r="G2" s="6">
        <v>8</v>
      </c>
      <c r="H2" s="6">
        <v>4</v>
      </c>
      <c r="I2" s="118">
        <v>1</v>
      </c>
      <c r="J2" s="127" t="s">
        <v>43</v>
      </c>
      <c r="K2" s="6">
        <v>5</v>
      </c>
      <c r="L2" s="127" t="s">
        <v>42</v>
      </c>
      <c r="M2" s="120">
        <v>15</v>
      </c>
      <c r="N2" s="6">
        <v>2</v>
      </c>
      <c r="O2" s="6">
        <v>23</v>
      </c>
      <c r="P2" s="127" t="s">
        <v>59</v>
      </c>
      <c r="Q2" s="120">
        <v>3</v>
      </c>
      <c r="R2" s="118">
        <v>1</v>
      </c>
      <c r="S2" s="122">
        <v>2</v>
      </c>
      <c r="T2" s="120">
        <v>5</v>
      </c>
      <c r="U2" s="118">
        <v>1</v>
      </c>
      <c r="V2" s="122">
        <v>3</v>
      </c>
      <c r="W2" s="120">
        <v>14</v>
      </c>
      <c r="X2" s="6">
        <v>8</v>
      </c>
      <c r="Y2" s="6">
        <v>1</v>
      </c>
      <c r="Z2" s="6">
        <v>6</v>
      </c>
      <c r="AA2" s="118">
        <v>1</v>
      </c>
      <c r="AB2" s="119">
        <v>4</v>
      </c>
      <c r="AC2" s="114" t="s">
        <v>58</v>
      </c>
    </row>
    <row r="3" spans="1:29" ht="22.5" customHeight="1">
      <c r="A3" s="166"/>
      <c r="B3" s="164"/>
      <c r="C3" s="168"/>
      <c r="D3" s="64" t="s">
        <v>17</v>
      </c>
      <c r="E3" s="134" t="s">
        <v>62</v>
      </c>
      <c r="F3" s="149" t="s">
        <v>40</v>
      </c>
      <c r="G3" s="169"/>
      <c r="H3" s="169"/>
      <c r="I3" s="169"/>
      <c r="J3" s="170"/>
      <c r="K3" s="15"/>
      <c r="L3" s="129"/>
      <c r="M3" s="121"/>
      <c r="N3" s="15"/>
      <c r="O3" s="15"/>
      <c r="P3" s="123"/>
      <c r="Q3" s="121"/>
      <c r="R3" s="11"/>
      <c r="S3" s="123"/>
      <c r="T3" s="121"/>
      <c r="U3" s="11"/>
      <c r="V3" s="123"/>
      <c r="W3" s="121"/>
      <c r="X3" s="15"/>
      <c r="Y3" s="15"/>
      <c r="Z3" s="15"/>
      <c r="AA3" s="11"/>
      <c r="AB3" s="116"/>
      <c r="AC3" s="90"/>
    </row>
    <row r="4" spans="1:29">
      <c r="A4" s="20">
        <v>1</v>
      </c>
      <c r="B4" s="19" t="s">
        <v>18</v>
      </c>
      <c r="C4" s="30">
        <v>1854</v>
      </c>
      <c r="D4" s="132">
        <v>3</v>
      </c>
      <c r="E4" s="87"/>
      <c r="F4" s="21">
        <v>20</v>
      </c>
      <c r="G4" s="21">
        <v>21</v>
      </c>
      <c r="H4" s="22"/>
      <c r="I4" s="30"/>
      <c r="J4" s="87"/>
      <c r="K4" s="22">
        <v>19</v>
      </c>
      <c r="L4" s="87">
        <v>635</v>
      </c>
      <c r="M4" s="21">
        <v>19</v>
      </c>
      <c r="N4" s="22">
        <v>20</v>
      </c>
      <c r="O4" s="22">
        <v>20</v>
      </c>
      <c r="P4" s="87">
        <v>785</v>
      </c>
      <c r="Q4" s="21"/>
      <c r="R4" s="30"/>
      <c r="S4" s="87"/>
      <c r="T4" s="21"/>
      <c r="U4" s="30"/>
      <c r="V4" s="87"/>
      <c r="W4" s="21">
        <v>19</v>
      </c>
      <c r="X4" s="22">
        <v>21</v>
      </c>
      <c r="Y4" s="22"/>
      <c r="Z4" s="22"/>
      <c r="AA4" s="30"/>
      <c r="AB4" s="117"/>
      <c r="AC4" s="115">
        <v>434</v>
      </c>
    </row>
    <row r="5" spans="1:29">
      <c r="A5" s="20"/>
      <c r="B5" s="24" t="s">
        <v>19</v>
      </c>
      <c r="C5" s="25">
        <v>140</v>
      </c>
      <c r="D5" s="31"/>
      <c r="E5" s="86"/>
      <c r="F5" s="28"/>
      <c r="G5" s="18"/>
      <c r="H5" s="18"/>
      <c r="I5" s="25"/>
      <c r="J5" s="86"/>
      <c r="K5" s="18"/>
      <c r="L5" s="87"/>
      <c r="M5" s="28"/>
      <c r="N5" s="18"/>
      <c r="O5" s="18"/>
      <c r="P5" s="87"/>
      <c r="Q5" s="28"/>
      <c r="R5" s="25"/>
      <c r="S5" s="86"/>
      <c r="T5" s="28"/>
      <c r="U5" s="25"/>
      <c r="V5" s="86"/>
      <c r="W5" s="28"/>
      <c r="X5" s="18"/>
      <c r="Y5" s="18"/>
      <c r="Z5" s="18"/>
      <c r="AA5" s="25"/>
      <c r="AB5" s="117"/>
      <c r="AC5" s="90"/>
    </row>
    <row r="6" spans="1:29" hidden="1">
      <c r="A6" s="20"/>
      <c r="B6" s="24" t="s">
        <v>63</v>
      </c>
      <c r="C6" s="25">
        <v>140</v>
      </c>
      <c r="D6" s="31"/>
      <c r="E6" s="86"/>
      <c r="F6" s="28"/>
      <c r="G6" s="18"/>
      <c r="H6" s="18"/>
      <c r="I6" s="25"/>
      <c r="J6" s="86"/>
      <c r="K6" s="18"/>
      <c r="L6" s="87"/>
      <c r="M6" s="28"/>
      <c r="N6" s="18"/>
      <c r="O6" s="18"/>
      <c r="P6" s="87"/>
      <c r="Q6" s="28"/>
      <c r="R6" s="25"/>
      <c r="S6" s="86"/>
      <c r="T6" s="28"/>
      <c r="U6" s="25"/>
      <c r="V6" s="86"/>
      <c r="W6" s="28"/>
      <c r="X6" s="18"/>
      <c r="Y6" s="18"/>
      <c r="Z6" s="18"/>
      <c r="AA6" s="25"/>
      <c r="AB6" s="117"/>
      <c r="AC6" s="90"/>
    </row>
    <row r="7" spans="1:29" hidden="1">
      <c r="A7" s="20"/>
      <c r="B7" s="24" t="s">
        <v>20</v>
      </c>
      <c r="C7" s="25">
        <v>140</v>
      </c>
      <c r="D7" s="31"/>
      <c r="E7" s="86"/>
      <c r="F7" s="28"/>
      <c r="G7" s="18"/>
      <c r="H7" s="18"/>
      <c r="I7" s="25"/>
      <c r="J7" s="86"/>
      <c r="K7" s="18"/>
      <c r="L7" s="87"/>
      <c r="M7" s="28"/>
      <c r="N7" s="18"/>
      <c r="O7" s="18"/>
      <c r="P7" s="87"/>
      <c r="Q7" s="28"/>
      <c r="R7" s="25"/>
      <c r="S7" s="86"/>
      <c r="T7" s="28"/>
      <c r="U7" s="25"/>
      <c r="V7" s="86"/>
      <c r="W7" s="28"/>
      <c r="X7" s="18"/>
      <c r="Y7" s="18"/>
      <c r="Z7" s="18"/>
      <c r="AA7" s="25"/>
      <c r="AB7" s="117"/>
      <c r="AC7" s="90"/>
    </row>
    <row r="8" spans="1:29" hidden="1">
      <c r="A8" s="20"/>
      <c r="B8" s="24" t="s">
        <v>21</v>
      </c>
      <c r="C8" s="25">
        <v>70</v>
      </c>
      <c r="D8" s="31"/>
      <c r="E8" s="86"/>
      <c r="F8" s="28"/>
      <c r="G8" s="18"/>
      <c r="H8" s="18"/>
      <c r="I8" s="25"/>
      <c r="J8" s="86"/>
      <c r="K8" s="18"/>
      <c r="L8" s="87"/>
      <c r="M8" s="28"/>
      <c r="N8" s="18"/>
      <c r="O8" s="18"/>
      <c r="P8" s="87"/>
      <c r="Q8" s="28"/>
      <c r="R8" s="25"/>
      <c r="S8" s="86"/>
      <c r="T8" s="28"/>
      <c r="U8" s="25"/>
      <c r="V8" s="86"/>
      <c r="W8" s="28"/>
      <c r="X8" s="18"/>
      <c r="Y8" s="18"/>
      <c r="Z8" s="18"/>
      <c r="AA8" s="25"/>
      <c r="AB8" s="117"/>
      <c r="AC8" s="90"/>
    </row>
    <row r="9" spans="1:29" hidden="1">
      <c r="A9" s="20"/>
      <c r="B9" s="24" t="s">
        <v>22</v>
      </c>
      <c r="C9" s="25">
        <v>105</v>
      </c>
      <c r="D9" s="31"/>
      <c r="E9" s="86"/>
      <c r="F9" s="28"/>
      <c r="G9" s="18"/>
      <c r="H9" s="18"/>
      <c r="I9" s="25"/>
      <c r="J9" s="86"/>
      <c r="K9" s="18"/>
      <c r="L9" s="87"/>
      <c r="M9" s="28"/>
      <c r="N9" s="18"/>
      <c r="O9" s="18"/>
      <c r="P9" s="87"/>
      <c r="Q9" s="28"/>
      <c r="R9" s="25"/>
      <c r="S9" s="86"/>
      <c r="T9" s="28"/>
      <c r="U9" s="25"/>
      <c r="V9" s="86"/>
      <c r="W9" s="28"/>
      <c r="X9" s="18"/>
      <c r="Y9" s="18"/>
      <c r="Z9" s="18"/>
      <c r="AA9" s="25"/>
      <c r="AB9" s="117"/>
      <c r="AC9" s="90"/>
    </row>
    <row r="10" spans="1:29" hidden="1">
      <c r="A10" s="20"/>
      <c r="B10" s="24" t="s">
        <v>23</v>
      </c>
      <c r="C10" s="25">
        <v>70</v>
      </c>
      <c r="D10" s="31"/>
      <c r="E10" s="86"/>
      <c r="F10" s="28"/>
      <c r="G10" s="18"/>
      <c r="H10" s="18"/>
      <c r="I10" s="25"/>
      <c r="J10" s="86"/>
      <c r="K10" s="18"/>
      <c r="L10" s="87"/>
      <c r="M10" s="28"/>
      <c r="N10" s="18"/>
      <c r="O10" s="18"/>
      <c r="P10" s="87"/>
      <c r="Q10" s="28"/>
      <c r="R10" s="25"/>
      <c r="S10" s="86"/>
      <c r="T10" s="28"/>
      <c r="U10" s="25"/>
      <c r="V10" s="86"/>
      <c r="W10" s="28"/>
      <c r="X10" s="18"/>
      <c r="Y10" s="18"/>
      <c r="Z10" s="18"/>
      <c r="AA10" s="25"/>
      <c r="AB10" s="117"/>
      <c r="AC10" s="90"/>
    </row>
    <row r="11" spans="1:29" hidden="1">
      <c r="A11" s="20"/>
      <c r="B11" s="24" t="s">
        <v>24</v>
      </c>
      <c r="C11" s="25">
        <v>70</v>
      </c>
      <c r="D11" s="31"/>
      <c r="E11" s="86"/>
      <c r="F11" s="28"/>
      <c r="G11" s="18"/>
      <c r="H11" s="18"/>
      <c r="I11" s="25"/>
      <c r="J11" s="86"/>
      <c r="K11" s="18"/>
      <c r="L11" s="87"/>
      <c r="M11" s="28"/>
      <c r="N11" s="18"/>
      <c r="O11" s="18"/>
      <c r="P11" s="87"/>
      <c r="Q11" s="28"/>
      <c r="R11" s="25"/>
      <c r="S11" s="86"/>
      <c r="T11" s="28"/>
      <c r="U11" s="25"/>
      <c r="V11" s="86"/>
      <c r="W11" s="28"/>
      <c r="X11" s="18"/>
      <c r="Y11" s="18"/>
      <c r="Z11" s="18"/>
      <c r="AA11" s="25"/>
      <c r="AB11" s="117"/>
      <c r="AC11" s="90"/>
    </row>
    <row r="12" spans="1:29" hidden="1">
      <c r="A12" s="20"/>
      <c r="B12" s="24" t="s">
        <v>25</v>
      </c>
      <c r="C12" s="25">
        <v>210</v>
      </c>
      <c r="D12" s="31"/>
      <c r="E12" s="86"/>
      <c r="F12" s="28"/>
      <c r="G12" s="18"/>
      <c r="H12" s="18"/>
      <c r="I12" s="25"/>
      <c r="J12" s="86"/>
      <c r="K12" s="18"/>
      <c r="L12" s="87"/>
      <c r="M12" s="28"/>
      <c r="N12" s="18"/>
      <c r="O12" s="18"/>
      <c r="P12" s="87"/>
      <c r="Q12" s="28"/>
      <c r="R12" s="25"/>
      <c r="S12" s="86"/>
      <c r="T12" s="28"/>
      <c r="U12" s="25"/>
      <c r="V12" s="86"/>
      <c r="W12" s="28"/>
      <c r="X12" s="18"/>
      <c r="Y12" s="18"/>
      <c r="Z12" s="18"/>
      <c r="AA12" s="25"/>
      <c r="AB12" s="117"/>
      <c r="AC12" s="90"/>
    </row>
    <row r="13" spans="1:29" hidden="1">
      <c r="A13" s="20"/>
      <c r="B13" s="24" t="s">
        <v>26</v>
      </c>
      <c r="C13" s="25">
        <v>105</v>
      </c>
      <c r="D13" s="31"/>
      <c r="E13" s="86"/>
      <c r="F13" s="28"/>
      <c r="G13" s="18"/>
      <c r="H13" s="18"/>
      <c r="I13" s="25"/>
      <c r="J13" s="86"/>
      <c r="K13" s="18"/>
      <c r="L13" s="87"/>
      <c r="M13" s="28"/>
      <c r="N13" s="18"/>
      <c r="O13" s="18"/>
      <c r="P13" s="87"/>
      <c r="Q13" s="28"/>
      <c r="R13" s="25"/>
      <c r="S13" s="86"/>
      <c r="T13" s="28"/>
      <c r="U13" s="25"/>
      <c r="V13" s="86"/>
      <c r="W13" s="28"/>
      <c r="X13" s="18"/>
      <c r="Y13" s="18"/>
      <c r="Z13" s="18"/>
      <c r="AA13" s="25"/>
      <c r="AB13" s="117"/>
      <c r="AC13" s="90"/>
    </row>
    <row r="14" spans="1:29" hidden="1">
      <c r="A14" s="20"/>
      <c r="B14" s="24" t="s">
        <v>27</v>
      </c>
      <c r="C14" s="25">
        <v>245</v>
      </c>
      <c r="D14" s="31"/>
      <c r="E14" s="86"/>
      <c r="F14" s="28"/>
      <c r="G14" s="18"/>
      <c r="H14" s="18"/>
      <c r="I14" s="25"/>
      <c r="J14" s="86"/>
      <c r="K14" s="18"/>
      <c r="L14" s="87"/>
      <c r="M14" s="28"/>
      <c r="N14" s="18"/>
      <c r="O14" s="18"/>
      <c r="P14" s="87"/>
      <c r="Q14" s="28"/>
      <c r="R14" s="25"/>
      <c r="S14" s="86"/>
      <c r="T14" s="28"/>
      <c r="U14" s="25"/>
      <c r="V14" s="86"/>
      <c r="W14" s="28"/>
      <c r="X14" s="18"/>
      <c r="Y14" s="18"/>
      <c r="Z14" s="18"/>
      <c r="AA14" s="25"/>
      <c r="AB14" s="117"/>
      <c r="AC14" s="90"/>
    </row>
    <row r="15" spans="1:29" hidden="1">
      <c r="A15" s="20"/>
      <c r="B15" s="24" t="s">
        <v>28</v>
      </c>
      <c r="C15" s="25">
        <v>140</v>
      </c>
      <c r="D15" s="31"/>
      <c r="E15" s="86"/>
      <c r="F15" s="28"/>
      <c r="G15" s="18"/>
      <c r="H15" s="18"/>
      <c r="I15" s="25"/>
      <c r="J15" s="86"/>
      <c r="K15" s="18"/>
      <c r="L15" s="87"/>
      <c r="M15" s="28"/>
      <c r="N15" s="18"/>
      <c r="O15" s="18"/>
      <c r="P15" s="87"/>
      <c r="Q15" s="28"/>
      <c r="R15" s="25"/>
      <c r="S15" s="86"/>
      <c r="T15" s="28"/>
      <c r="U15" s="25"/>
      <c r="V15" s="86"/>
      <c r="W15" s="28"/>
      <c r="X15" s="18"/>
      <c r="Y15" s="18"/>
      <c r="Z15" s="18"/>
      <c r="AA15" s="25"/>
      <c r="AB15" s="117"/>
      <c r="AC15" s="90"/>
    </row>
    <row r="16" spans="1:29" hidden="1">
      <c r="A16" s="20"/>
      <c r="B16" s="24" t="s">
        <v>29</v>
      </c>
      <c r="C16" s="25">
        <v>122</v>
      </c>
      <c r="D16" s="31"/>
      <c r="E16" s="86"/>
      <c r="F16" s="28"/>
      <c r="G16" s="18"/>
      <c r="H16" s="18"/>
      <c r="I16" s="25"/>
      <c r="J16" s="86"/>
      <c r="K16" s="18"/>
      <c r="L16" s="87"/>
      <c r="M16" s="28"/>
      <c r="N16" s="18"/>
      <c r="O16" s="18"/>
      <c r="P16" s="87"/>
      <c r="Q16" s="28"/>
      <c r="R16" s="25"/>
      <c r="S16" s="86"/>
      <c r="T16" s="28"/>
      <c r="U16" s="25"/>
      <c r="V16" s="86"/>
      <c r="W16" s="28"/>
      <c r="X16" s="18"/>
      <c r="Y16" s="18"/>
      <c r="Z16" s="18"/>
      <c r="AA16" s="25"/>
      <c r="AB16" s="117"/>
      <c r="AC16" s="90"/>
    </row>
    <row r="17" spans="1:29" hidden="1">
      <c r="A17" s="20"/>
      <c r="B17" s="24" t="s">
        <v>30</v>
      </c>
      <c r="C17" s="25">
        <v>87</v>
      </c>
      <c r="D17" s="31"/>
      <c r="E17" s="86"/>
      <c r="F17" s="28"/>
      <c r="G17" s="18"/>
      <c r="H17" s="18"/>
      <c r="I17" s="25"/>
      <c r="J17" s="86"/>
      <c r="K17" s="18"/>
      <c r="L17" s="87"/>
      <c r="M17" s="28"/>
      <c r="N17" s="18"/>
      <c r="O17" s="18"/>
      <c r="P17" s="87"/>
      <c r="Q17" s="28"/>
      <c r="R17" s="25"/>
      <c r="S17" s="86"/>
      <c r="T17" s="28"/>
      <c r="U17" s="25"/>
      <c r="V17" s="86"/>
      <c r="W17" s="28"/>
      <c r="X17" s="18"/>
      <c r="Y17" s="18"/>
      <c r="Z17" s="18"/>
      <c r="AA17" s="25"/>
      <c r="AB17" s="117"/>
      <c r="AC17" s="90"/>
    </row>
    <row r="18" spans="1:29">
      <c r="A18" s="20"/>
      <c r="B18" s="19" t="s">
        <v>31</v>
      </c>
      <c r="C18" s="25">
        <v>210</v>
      </c>
      <c r="D18" s="31"/>
      <c r="E18" s="86"/>
      <c r="F18" s="28"/>
      <c r="G18" s="18"/>
      <c r="H18" s="18"/>
      <c r="I18" s="25"/>
      <c r="J18" s="86"/>
      <c r="K18" s="18"/>
      <c r="L18" s="87"/>
      <c r="M18" s="28"/>
      <c r="N18" s="18"/>
      <c r="O18" s="18"/>
      <c r="P18" s="87"/>
      <c r="Q18" s="28"/>
      <c r="R18" s="25"/>
      <c r="S18" s="86"/>
      <c r="T18" s="28"/>
      <c r="U18" s="25"/>
      <c r="V18" s="86"/>
      <c r="W18" s="28"/>
      <c r="X18" s="18"/>
      <c r="Y18" s="18"/>
      <c r="Z18" s="18"/>
      <c r="AA18" s="25"/>
      <c r="AB18" s="117"/>
      <c r="AC18" s="90"/>
    </row>
    <row r="19" spans="1:29">
      <c r="A19" s="20"/>
      <c r="B19" s="24" t="s">
        <v>13</v>
      </c>
      <c r="C19" s="12"/>
      <c r="D19" s="31"/>
      <c r="E19" s="86"/>
      <c r="F19" s="28"/>
      <c r="G19" s="18"/>
      <c r="H19" s="18"/>
      <c r="I19" s="25"/>
      <c r="J19" s="86"/>
      <c r="K19" s="18"/>
      <c r="L19" s="87"/>
      <c r="M19" s="28"/>
      <c r="N19" s="18"/>
      <c r="O19" s="18"/>
      <c r="P19" s="87"/>
      <c r="Q19" s="28"/>
      <c r="R19" s="25"/>
      <c r="S19" s="86"/>
      <c r="T19" s="28"/>
      <c r="U19" s="25"/>
      <c r="V19" s="86"/>
      <c r="W19" s="28"/>
      <c r="X19" s="18"/>
      <c r="Y19" s="18"/>
      <c r="Z19" s="18"/>
      <c r="AA19" s="25"/>
      <c r="AB19" s="117"/>
      <c r="AC19" s="90"/>
    </row>
    <row r="20" spans="1:29">
      <c r="A20" s="20"/>
      <c r="B20" s="24" t="s">
        <v>14</v>
      </c>
      <c r="C20" s="12"/>
      <c r="D20" s="31"/>
      <c r="E20" s="86"/>
      <c r="F20" s="28"/>
      <c r="G20" s="18"/>
      <c r="H20" s="18"/>
      <c r="I20" s="25"/>
      <c r="J20" s="86"/>
      <c r="K20" s="18"/>
      <c r="L20" s="87"/>
      <c r="M20" s="28"/>
      <c r="N20" s="18"/>
      <c r="O20" s="18"/>
      <c r="P20" s="87"/>
      <c r="Q20" s="28"/>
      <c r="R20" s="25"/>
      <c r="S20" s="86"/>
      <c r="T20" s="28"/>
      <c r="U20" s="25"/>
      <c r="V20" s="86"/>
      <c r="W20" s="28"/>
      <c r="X20" s="18"/>
      <c r="Y20" s="18"/>
      <c r="Z20" s="18"/>
      <c r="AA20" s="25"/>
      <c r="AB20" s="117"/>
      <c r="AC20" s="90"/>
    </row>
    <row r="21" spans="1:29">
      <c r="A21" s="20"/>
      <c r="B21" s="171" t="s">
        <v>32</v>
      </c>
      <c r="C21" s="172">
        <v>595</v>
      </c>
      <c r="D21" s="31">
        <v>1</v>
      </c>
      <c r="E21" s="86"/>
      <c r="F21" s="28">
        <v>1</v>
      </c>
      <c r="G21" s="28">
        <v>1</v>
      </c>
      <c r="H21" s="28"/>
      <c r="I21" s="68"/>
      <c r="J21" s="87"/>
      <c r="K21" s="18"/>
      <c r="L21" s="87">
        <v>30</v>
      </c>
      <c r="M21" s="28"/>
      <c r="N21" s="18"/>
      <c r="O21" s="18"/>
      <c r="P21" s="87"/>
      <c r="Q21" s="28"/>
      <c r="R21" s="25"/>
      <c r="S21" s="86"/>
      <c r="T21" s="28"/>
      <c r="U21" s="25"/>
      <c r="V21" s="86"/>
      <c r="W21" s="28"/>
      <c r="X21" s="18"/>
      <c r="Y21" s="18"/>
      <c r="Z21" s="18"/>
      <c r="AA21" s="25"/>
      <c r="AB21" s="117"/>
      <c r="AC21" s="90"/>
    </row>
    <row r="22" spans="1:29">
      <c r="A22" s="20"/>
      <c r="B22" s="3" t="s">
        <v>35</v>
      </c>
      <c r="C22" s="30"/>
      <c r="D22" s="31">
        <v>2</v>
      </c>
      <c r="E22" s="86"/>
      <c r="F22" s="28"/>
      <c r="G22" s="18"/>
      <c r="H22" s="18"/>
      <c r="I22" s="25"/>
      <c r="J22" s="86"/>
      <c r="K22" s="18"/>
      <c r="L22" s="87">
        <v>8</v>
      </c>
      <c r="M22" s="28"/>
      <c r="N22" s="18"/>
      <c r="O22" s="18"/>
      <c r="P22" s="87"/>
      <c r="Q22" s="28"/>
      <c r="R22" s="25"/>
      <c r="S22" s="86"/>
      <c r="T22" s="28"/>
      <c r="U22" s="25"/>
      <c r="V22" s="86"/>
      <c r="W22" s="28"/>
      <c r="X22" s="18"/>
      <c r="Y22" s="18"/>
      <c r="Z22" s="18"/>
      <c r="AA22" s="25"/>
      <c r="AB22" s="117"/>
      <c r="AC22" s="90"/>
    </row>
    <row r="23" spans="1:29">
      <c r="A23" s="44" t="s">
        <v>44</v>
      </c>
      <c r="B23" s="29" t="s">
        <v>0</v>
      </c>
      <c r="C23" s="33"/>
      <c r="D23" s="39">
        <v>3</v>
      </c>
      <c r="E23" s="89"/>
      <c r="F23" s="37">
        <v>3</v>
      </c>
      <c r="G23" s="37">
        <v>3</v>
      </c>
      <c r="H23" s="35"/>
      <c r="I23" s="49"/>
      <c r="J23" s="88"/>
      <c r="K23" s="35">
        <v>3</v>
      </c>
      <c r="L23" s="87">
        <v>105</v>
      </c>
      <c r="M23" s="37">
        <v>3</v>
      </c>
      <c r="N23" s="35">
        <v>3</v>
      </c>
      <c r="O23" s="35">
        <v>3</v>
      </c>
      <c r="P23" s="87">
        <v>120</v>
      </c>
      <c r="Q23" s="37"/>
      <c r="R23" s="49"/>
      <c r="S23" s="88"/>
      <c r="T23" s="37"/>
      <c r="U23" s="49"/>
      <c r="V23" s="89"/>
      <c r="W23" s="37">
        <v>3</v>
      </c>
      <c r="X23" s="35">
        <v>3</v>
      </c>
      <c r="Y23" s="35"/>
      <c r="Z23" s="35"/>
      <c r="AA23" s="49"/>
      <c r="AB23" s="117"/>
      <c r="AC23" s="116">
        <v>66</v>
      </c>
    </row>
    <row r="24" spans="1:29">
      <c r="A24" s="44" t="s">
        <v>45</v>
      </c>
      <c r="B24" s="29" t="s">
        <v>1</v>
      </c>
      <c r="C24" s="33"/>
      <c r="D24" s="39">
        <v>9</v>
      </c>
      <c r="E24" s="88">
        <v>36</v>
      </c>
      <c r="F24" s="37"/>
      <c r="G24" s="35"/>
      <c r="H24" s="35"/>
      <c r="I24" s="49"/>
      <c r="J24" s="88">
        <v>36</v>
      </c>
      <c r="K24" s="35">
        <v>3</v>
      </c>
      <c r="L24" s="87">
        <v>51</v>
      </c>
      <c r="M24" s="37">
        <v>3</v>
      </c>
      <c r="N24" s="35">
        <v>2</v>
      </c>
      <c r="O24" s="35">
        <v>2</v>
      </c>
      <c r="P24" s="87">
        <v>95</v>
      </c>
      <c r="Q24" s="37"/>
      <c r="R24" s="49"/>
      <c r="S24" s="88">
        <v>73</v>
      </c>
      <c r="T24" s="37"/>
      <c r="U24" s="49"/>
      <c r="V24" s="88">
        <v>37</v>
      </c>
      <c r="W24" s="37">
        <v>2</v>
      </c>
      <c r="X24" s="35">
        <v>1</v>
      </c>
      <c r="Y24" s="35"/>
      <c r="Z24" s="35"/>
      <c r="AA24" s="49"/>
      <c r="AB24" s="117">
        <v>36</v>
      </c>
      <c r="AC24" s="116">
        <v>36</v>
      </c>
    </row>
    <row r="25" spans="1:29">
      <c r="A25" s="44"/>
      <c r="B25" s="136" t="s">
        <v>13</v>
      </c>
      <c r="C25" s="137"/>
      <c r="D25" s="138"/>
      <c r="E25" s="139"/>
      <c r="F25" s="140"/>
      <c r="G25" s="141"/>
      <c r="H25" s="141"/>
      <c r="I25" s="142"/>
      <c r="J25" s="139"/>
      <c r="K25" s="35"/>
      <c r="L25" s="87"/>
      <c r="M25" s="37"/>
      <c r="N25" s="35"/>
      <c r="O25" s="35"/>
      <c r="P25" s="87"/>
      <c r="Q25" s="37"/>
      <c r="R25" s="49"/>
      <c r="S25" s="88"/>
      <c r="T25" s="37"/>
      <c r="U25" s="49"/>
      <c r="V25" s="88"/>
      <c r="W25" s="37"/>
      <c r="X25" s="35"/>
      <c r="Y25" s="35"/>
      <c r="Z25" s="35"/>
      <c r="AA25" s="49"/>
      <c r="AB25" s="117"/>
      <c r="AC25" s="116"/>
    </row>
    <row r="26" spans="1:29">
      <c r="A26" s="44"/>
      <c r="B26" s="136" t="s">
        <v>33</v>
      </c>
      <c r="C26" s="137"/>
      <c r="D26" s="138"/>
      <c r="E26" s="139"/>
      <c r="F26" s="140"/>
      <c r="G26" s="141"/>
      <c r="H26" s="141"/>
      <c r="I26" s="142"/>
      <c r="J26" s="139"/>
      <c r="K26" s="35"/>
      <c r="L26" s="87"/>
      <c r="M26" s="37"/>
      <c r="N26" s="35"/>
      <c r="O26" s="35"/>
      <c r="P26" s="87"/>
      <c r="Q26" s="37"/>
      <c r="R26" s="49"/>
      <c r="S26" s="88"/>
      <c r="T26" s="37"/>
      <c r="U26" s="49"/>
      <c r="V26" s="88"/>
      <c r="W26" s="37"/>
      <c r="X26" s="35"/>
      <c r="Y26" s="35"/>
      <c r="Z26" s="35"/>
      <c r="AA26" s="49"/>
      <c r="AB26" s="117"/>
      <c r="AC26" s="116"/>
    </row>
    <row r="27" spans="1:29" s="43" customFormat="1">
      <c r="A27" s="44"/>
      <c r="B27" s="52" t="s">
        <v>34</v>
      </c>
      <c r="C27" s="40"/>
      <c r="D27" s="39"/>
      <c r="E27" s="88"/>
      <c r="F27" s="42"/>
      <c r="G27" s="38"/>
      <c r="H27" s="38"/>
      <c r="I27" s="65"/>
      <c r="J27" s="88"/>
      <c r="K27" s="38"/>
      <c r="L27" s="87"/>
      <c r="M27" s="42"/>
      <c r="N27" s="38"/>
      <c r="O27" s="38"/>
      <c r="P27" s="87"/>
      <c r="Q27" s="42"/>
      <c r="R27" s="65"/>
      <c r="S27" s="88"/>
      <c r="T27" s="42"/>
      <c r="U27" s="65"/>
      <c r="V27" s="88"/>
      <c r="W27" s="42"/>
      <c r="X27" s="38"/>
      <c r="Y27" s="38"/>
      <c r="Z27" s="38"/>
      <c r="AA27" s="65"/>
      <c r="AB27" s="117"/>
      <c r="AC27" s="117"/>
    </row>
    <row r="28" spans="1:29">
      <c r="A28" s="44"/>
      <c r="B28" s="3" t="s">
        <v>11</v>
      </c>
      <c r="C28" s="45"/>
      <c r="D28" s="39"/>
      <c r="E28" s="88"/>
      <c r="F28" s="37"/>
      <c r="G28" s="35"/>
      <c r="H28" s="35"/>
      <c r="I28" s="49"/>
      <c r="J28" s="88"/>
      <c r="K28" s="35"/>
      <c r="L28" s="87"/>
      <c r="M28" s="37"/>
      <c r="N28" s="35"/>
      <c r="O28" s="35"/>
      <c r="P28" s="87"/>
      <c r="Q28" s="37"/>
      <c r="R28" s="49"/>
      <c r="S28" s="88"/>
      <c r="T28" s="37"/>
      <c r="U28" s="49"/>
      <c r="V28" s="88"/>
      <c r="W28" s="37"/>
      <c r="X28" s="35"/>
      <c r="Y28" s="35"/>
      <c r="Z28" s="35"/>
      <c r="AA28" s="49"/>
      <c r="AB28" s="117"/>
      <c r="AC28" s="116"/>
    </row>
    <row r="29" spans="1:29">
      <c r="A29" s="44"/>
      <c r="B29" s="3" t="s">
        <v>12</v>
      </c>
      <c r="C29" s="45"/>
      <c r="D29" s="39"/>
      <c r="E29" s="88"/>
      <c r="F29" s="37"/>
      <c r="G29" s="35"/>
      <c r="H29" s="35"/>
      <c r="I29" s="49"/>
      <c r="J29" s="88"/>
      <c r="K29" s="35"/>
      <c r="L29" s="87"/>
      <c r="M29" s="37"/>
      <c r="N29" s="35"/>
      <c r="O29" s="35"/>
      <c r="P29" s="87"/>
      <c r="Q29" s="37"/>
      <c r="R29" s="49"/>
      <c r="S29" s="88"/>
      <c r="T29" s="37"/>
      <c r="U29" s="49"/>
      <c r="V29" s="88"/>
      <c r="W29" s="37"/>
      <c r="X29" s="35"/>
      <c r="Y29" s="35"/>
      <c r="Z29" s="35"/>
      <c r="AA29" s="49"/>
      <c r="AB29" s="117"/>
      <c r="AC29" s="116"/>
    </row>
    <row r="30" spans="1:29">
      <c r="A30" s="44"/>
      <c r="B30" s="52" t="s">
        <v>35</v>
      </c>
      <c r="C30" s="45"/>
      <c r="D30" s="39"/>
      <c r="E30" s="88"/>
      <c r="F30" s="37"/>
      <c r="G30" s="35"/>
      <c r="H30" s="35"/>
      <c r="I30" s="49"/>
      <c r="J30" s="88"/>
      <c r="K30" s="35"/>
      <c r="L30" s="87"/>
      <c r="M30" s="37"/>
      <c r="N30" s="35"/>
      <c r="O30" s="35"/>
      <c r="P30" s="87"/>
      <c r="Q30" s="37"/>
      <c r="R30" s="49"/>
      <c r="S30" s="88"/>
      <c r="T30" s="37"/>
      <c r="U30" s="49"/>
      <c r="V30" s="88"/>
      <c r="W30" s="37"/>
      <c r="X30" s="35"/>
      <c r="Y30" s="35"/>
      <c r="Z30" s="35"/>
      <c r="AA30" s="49"/>
      <c r="AB30" s="117"/>
      <c r="AC30" s="116"/>
    </row>
    <row r="31" spans="1:29">
      <c r="A31" s="44"/>
      <c r="B31" s="3" t="s">
        <v>16</v>
      </c>
      <c r="C31" s="40"/>
      <c r="D31" s="39"/>
      <c r="E31" s="88"/>
      <c r="F31" s="37"/>
      <c r="G31" s="35"/>
      <c r="H31" s="35"/>
      <c r="I31" s="49"/>
      <c r="J31" s="88"/>
      <c r="K31" s="35"/>
      <c r="L31" s="87"/>
      <c r="M31" s="37"/>
      <c r="N31" s="35"/>
      <c r="O31" s="35"/>
      <c r="P31" s="87"/>
      <c r="Q31" s="37"/>
      <c r="R31" s="49"/>
      <c r="S31" s="88"/>
      <c r="T31" s="37"/>
      <c r="U31" s="49"/>
      <c r="V31" s="88"/>
      <c r="W31" s="37"/>
      <c r="X31" s="35"/>
      <c r="Y31" s="35"/>
      <c r="Z31" s="35"/>
      <c r="AA31" s="49"/>
      <c r="AB31" s="117"/>
      <c r="AC31" s="116"/>
    </row>
    <row r="32" spans="1:29" s="43" customFormat="1">
      <c r="A32" s="44" t="s">
        <v>46</v>
      </c>
      <c r="B32" s="29" t="s">
        <v>2</v>
      </c>
      <c r="C32" s="45"/>
      <c r="D32" s="133">
        <v>12</v>
      </c>
      <c r="E32" s="88">
        <v>48</v>
      </c>
      <c r="F32" s="37">
        <v>6</v>
      </c>
      <c r="G32" s="35">
        <v>5</v>
      </c>
      <c r="H32" s="38"/>
      <c r="I32" s="65"/>
      <c r="J32" s="88">
        <v>196</v>
      </c>
      <c r="K32" s="35">
        <v>5</v>
      </c>
      <c r="L32" s="87">
        <v>221</v>
      </c>
      <c r="M32" s="37">
        <v>5</v>
      </c>
      <c r="N32" s="35">
        <v>4</v>
      </c>
      <c r="O32" s="35">
        <v>5</v>
      </c>
      <c r="P32" s="87">
        <v>198</v>
      </c>
      <c r="Q32" s="42"/>
      <c r="R32" s="65"/>
      <c r="S32" s="88">
        <v>134</v>
      </c>
      <c r="T32" s="42"/>
      <c r="U32" s="65"/>
      <c r="V32" s="88">
        <v>89</v>
      </c>
      <c r="W32" s="37">
        <v>4</v>
      </c>
      <c r="X32" s="35">
        <v>3</v>
      </c>
      <c r="Y32" s="38"/>
      <c r="Z32" s="38"/>
      <c r="AA32" s="65"/>
      <c r="AB32" s="117">
        <v>80</v>
      </c>
      <c r="AC32" s="117">
        <v>80</v>
      </c>
    </row>
    <row r="33" spans="1:29">
      <c r="A33" s="44"/>
      <c r="B33" s="136" t="s">
        <v>13</v>
      </c>
      <c r="C33" s="143"/>
      <c r="D33" s="138"/>
      <c r="E33" s="139"/>
      <c r="F33" s="140"/>
      <c r="G33" s="141"/>
      <c r="H33" s="141"/>
      <c r="I33" s="142"/>
      <c r="J33" s="139"/>
      <c r="K33" s="35"/>
      <c r="L33" s="87"/>
      <c r="M33" s="37"/>
      <c r="N33" s="35"/>
      <c r="O33" s="35"/>
      <c r="P33" s="87"/>
      <c r="Q33" s="37"/>
      <c r="R33" s="49"/>
      <c r="S33" s="88"/>
      <c r="T33" s="37"/>
      <c r="U33" s="49"/>
      <c r="V33" s="88"/>
      <c r="W33" s="37"/>
      <c r="X33" s="35"/>
      <c r="Y33" s="35"/>
      <c r="Z33" s="35"/>
      <c r="AA33" s="49"/>
      <c r="AB33" s="117"/>
      <c r="AC33" s="116"/>
    </row>
    <row r="34" spans="1:29">
      <c r="A34" s="44"/>
      <c r="B34" s="136" t="s">
        <v>33</v>
      </c>
      <c r="C34" s="144"/>
      <c r="D34" s="138"/>
      <c r="E34" s="139"/>
      <c r="F34" s="140"/>
      <c r="G34" s="141"/>
      <c r="H34" s="141"/>
      <c r="I34" s="142"/>
      <c r="J34" s="139"/>
      <c r="K34" s="35"/>
      <c r="L34" s="87"/>
      <c r="M34" s="37"/>
      <c r="N34" s="35"/>
      <c r="O34" s="35"/>
      <c r="P34" s="87"/>
      <c r="Q34" s="37"/>
      <c r="R34" s="49"/>
      <c r="S34" s="88"/>
      <c r="T34" s="37"/>
      <c r="U34" s="49"/>
      <c r="V34" s="88"/>
      <c r="W34" s="37"/>
      <c r="X34" s="35"/>
      <c r="Y34" s="35"/>
      <c r="Z34" s="35"/>
      <c r="AA34" s="49"/>
      <c r="AB34" s="117"/>
      <c r="AC34" s="116"/>
    </row>
    <row r="35" spans="1:29">
      <c r="A35" s="44"/>
      <c r="B35" s="3" t="s">
        <v>36</v>
      </c>
      <c r="C35" s="40"/>
      <c r="D35" s="39"/>
      <c r="E35" s="88"/>
      <c r="F35" s="37"/>
      <c r="G35" s="35"/>
      <c r="H35" s="35"/>
      <c r="I35" s="49"/>
      <c r="J35" s="88"/>
      <c r="K35" s="35"/>
      <c r="L35" s="87"/>
      <c r="M35" s="37"/>
      <c r="N35" s="35"/>
      <c r="O35" s="35"/>
      <c r="P35" s="87"/>
      <c r="Q35" s="37"/>
      <c r="R35" s="49"/>
      <c r="S35" s="88"/>
      <c r="T35" s="37"/>
      <c r="U35" s="49"/>
      <c r="V35" s="88"/>
      <c r="W35" s="37"/>
      <c r="X35" s="35"/>
      <c r="Y35" s="35"/>
      <c r="Z35" s="35"/>
      <c r="AA35" s="49"/>
      <c r="AB35" s="117"/>
      <c r="AC35" s="116"/>
    </row>
    <row r="36" spans="1:29">
      <c r="A36" s="44"/>
      <c r="B36" s="3" t="s">
        <v>37</v>
      </c>
      <c r="C36" s="40"/>
      <c r="D36" s="39"/>
      <c r="E36" s="88"/>
      <c r="F36" s="37"/>
      <c r="G36" s="35"/>
      <c r="H36" s="35"/>
      <c r="I36" s="49"/>
      <c r="J36" s="88"/>
      <c r="K36" s="35"/>
      <c r="L36" s="87"/>
      <c r="M36" s="37"/>
      <c r="N36" s="35"/>
      <c r="O36" s="35"/>
      <c r="P36" s="87"/>
      <c r="Q36" s="37"/>
      <c r="R36" s="49"/>
      <c r="S36" s="88"/>
      <c r="T36" s="37"/>
      <c r="U36" s="49"/>
      <c r="V36" s="88"/>
      <c r="W36" s="37"/>
      <c r="X36" s="35"/>
      <c r="Y36" s="35"/>
      <c r="Z36" s="35"/>
      <c r="AA36" s="49"/>
      <c r="AB36" s="117"/>
      <c r="AC36" s="116"/>
    </row>
    <row r="37" spans="1:29">
      <c r="A37" s="44"/>
      <c r="B37" s="3" t="s">
        <v>3</v>
      </c>
      <c r="C37" s="40"/>
      <c r="D37" s="39"/>
      <c r="E37" s="88"/>
      <c r="F37" s="37"/>
      <c r="G37" s="35"/>
      <c r="H37" s="35"/>
      <c r="I37" s="49"/>
      <c r="J37" s="88"/>
      <c r="K37" s="35"/>
      <c r="L37" s="87"/>
      <c r="M37" s="37"/>
      <c r="N37" s="35"/>
      <c r="O37" s="35"/>
      <c r="P37" s="87"/>
      <c r="Q37" s="37"/>
      <c r="R37" s="49"/>
      <c r="S37" s="88"/>
      <c r="T37" s="37"/>
      <c r="U37" s="49"/>
      <c r="V37" s="88"/>
      <c r="W37" s="37"/>
      <c r="X37" s="35"/>
      <c r="Y37" s="35"/>
      <c r="Z37" s="35"/>
      <c r="AA37" s="49"/>
      <c r="AB37" s="117"/>
      <c r="AC37" s="116"/>
    </row>
    <row r="38" spans="1:29">
      <c r="A38" s="44"/>
      <c r="B38" s="3" t="s">
        <v>38</v>
      </c>
      <c r="C38" s="40"/>
      <c r="D38" s="39"/>
      <c r="E38" s="88"/>
      <c r="F38" s="37"/>
      <c r="G38" s="35"/>
      <c r="H38" s="35"/>
      <c r="I38" s="49"/>
      <c r="J38" s="88"/>
      <c r="K38" s="35"/>
      <c r="L38" s="87"/>
      <c r="M38" s="37"/>
      <c r="N38" s="35"/>
      <c r="O38" s="35"/>
      <c r="P38" s="87"/>
      <c r="Q38" s="37"/>
      <c r="R38" s="49"/>
      <c r="S38" s="88"/>
      <c r="T38" s="37"/>
      <c r="U38" s="49"/>
      <c r="V38" s="88"/>
      <c r="W38" s="37"/>
      <c r="X38" s="35"/>
      <c r="Y38" s="35"/>
      <c r="Z38" s="35"/>
      <c r="AA38" s="49"/>
      <c r="AB38" s="117"/>
      <c r="AC38" s="116"/>
    </row>
    <row r="39" spans="1:29">
      <c r="A39" s="44"/>
      <c r="B39" s="3" t="s">
        <v>39</v>
      </c>
      <c r="C39" s="40"/>
      <c r="D39" s="39"/>
      <c r="E39" s="88"/>
      <c r="F39" s="37"/>
      <c r="G39" s="35"/>
      <c r="H39" s="35"/>
      <c r="I39" s="49"/>
      <c r="J39" s="88"/>
      <c r="K39" s="35"/>
      <c r="L39" s="87"/>
      <c r="M39" s="37"/>
      <c r="N39" s="35"/>
      <c r="O39" s="35"/>
      <c r="P39" s="87"/>
      <c r="Q39" s="37"/>
      <c r="R39" s="49"/>
      <c r="S39" s="88"/>
      <c r="T39" s="37"/>
      <c r="U39" s="49"/>
      <c r="V39" s="88"/>
      <c r="W39" s="37"/>
      <c r="X39" s="35"/>
      <c r="Y39" s="35"/>
      <c r="Z39" s="35"/>
      <c r="AA39" s="49"/>
      <c r="AB39" s="117"/>
      <c r="AC39" s="116"/>
    </row>
    <row r="40" spans="1:29" s="43" customFormat="1" ht="10.5">
      <c r="A40" s="44" t="s">
        <v>47</v>
      </c>
      <c r="B40" s="29" t="s">
        <v>4</v>
      </c>
      <c r="C40" s="45"/>
      <c r="D40" s="133"/>
      <c r="E40" s="88"/>
      <c r="F40" s="42"/>
      <c r="G40" s="38"/>
      <c r="H40" s="38"/>
      <c r="I40" s="65"/>
      <c r="J40" s="88"/>
      <c r="K40" s="38"/>
      <c r="L40" s="87"/>
      <c r="M40" s="42"/>
      <c r="N40" s="38"/>
      <c r="O40" s="38"/>
      <c r="P40" s="87"/>
      <c r="Q40" s="42"/>
      <c r="R40" s="65"/>
      <c r="S40" s="88"/>
      <c r="T40" s="42"/>
      <c r="U40" s="65"/>
      <c r="V40" s="88"/>
      <c r="W40" s="42"/>
      <c r="X40" s="38"/>
      <c r="Y40" s="38"/>
      <c r="Z40" s="38"/>
      <c r="AA40" s="65"/>
      <c r="AB40" s="117"/>
      <c r="AC40" s="117"/>
    </row>
    <row r="41" spans="1:29">
      <c r="A41" s="73"/>
      <c r="B41" s="3" t="s">
        <v>5</v>
      </c>
      <c r="C41" s="45"/>
      <c r="D41" s="39">
        <v>6</v>
      </c>
      <c r="E41" s="88">
        <v>24</v>
      </c>
      <c r="F41" s="37">
        <v>6</v>
      </c>
      <c r="G41" s="37">
        <v>6</v>
      </c>
      <c r="H41" s="37"/>
      <c r="I41" s="69"/>
      <c r="J41" s="88">
        <v>180</v>
      </c>
      <c r="K41" s="35">
        <v>6</v>
      </c>
      <c r="L41" s="87">
        <v>210</v>
      </c>
      <c r="M41" s="37">
        <v>6</v>
      </c>
      <c r="N41" s="35">
        <v>6</v>
      </c>
      <c r="O41" s="35">
        <v>6</v>
      </c>
      <c r="P41" s="87">
        <v>240</v>
      </c>
      <c r="Q41" s="37"/>
      <c r="R41" s="49"/>
      <c r="S41" s="88">
        <v>120</v>
      </c>
      <c r="T41" s="37"/>
      <c r="U41" s="49"/>
      <c r="V41" s="88">
        <v>144</v>
      </c>
      <c r="W41" s="37">
        <v>6</v>
      </c>
      <c r="X41" s="35">
        <v>6</v>
      </c>
      <c r="Y41" s="35">
        <v>30</v>
      </c>
      <c r="Z41" s="35"/>
      <c r="AA41" s="49"/>
      <c r="AB41" s="117">
        <v>162</v>
      </c>
      <c r="AC41" s="116">
        <v>162</v>
      </c>
    </row>
    <row r="42" spans="1:29">
      <c r="A42" s="44"/>
      <c r="B42" s="3" t="s">
        <v>6</v>
      </c>
      <c r="C42" s="40"/>
      <c r="D42" s="39"/>
      <c r="E42" s="88"/>
      <c r="F42" s="37"/>
      <c r="G42" s="3"/>
      <c r="H42" s="37">
        <v>35</v>
      </c>
      <c r="I42" s="69">
        <v>28</v>
      </c>
      <c r="J42" s="130">
        <v>168</v>
      </c>
      <c r="K42" s="3"/>
      <c r="L42" s="87">
        <v>168</v>
      </c>
      <c r="M42" s="70"/>
      <c r="N42" s="3"/>
      <c r="O42" s="3"/>
      <c r="P42" s="87"/>
      <c r="Q42" s="70">
        <v>35</v>
      </c>
      <c r="R42" s="12">
        <v>28</v>
      </c>
      <c r="S42" s="126">
        <v>133</v>
      </c>
      <c r="T42" s="70">
        <v>35</v>
      </c>
      <c r="U42" s="12">
        <v>28</v>
      </c>
      <c r="V42" s="124">
        <v>203</v>
      </c>
      <c r="W42" s="70"/>
      <c r="X42" s="3"/>
      <c r="Y42" s="3"/>
      <c r="Z42" s="3">
        <v>35</v>
      </c>
      <c r="AA42" s="52">
        <v>28</v>
      </c>
      <c r="AB42" s="117">
        <v>238</v>
      </c>
      <c r="AC42" s="116">
        <f>AB42+V42+S42</f>
        <v>574</v>
      </c>
    </row>
    <row r="43" spans="1:29" s="43" customFormat="1" ht="10.5">
      <c r="A43" s="44" t="s">
        <v>48</v>
      </c>
      <c r="B43" s="29" t="s">
        <v>7</v>
      </c>
      <c r="C43" s="45">
        <v>45</v>
      </c>
      <c r="D43" s="133"/>
      <c r="E43" s="88"/>
      <c r="F43" s="42"/>
      <c r="G43" s="38"/>
      <c r="H43" s="38"/>
      <c r="I43" s="65"/>
      <c r="J43" s="88"/>
      <c r="K43" s="38"/>
      <c r="L43" s="87"/>
      <c r="M43" s="42"/>
      <c r="N43" s="38"/>
      <c r="O43" s="38"/>
      <c r="P43" s="87"/>
      <c r="Q43" s="42"/>
      <c r="R43" s="65"/>
      <c r="S43" s="88"/>
      <c r="T43" s="42"/>
      <c r="U43" s="65"/>
      <c r="V43" s="88"/>
      <c r="W43" s="42">
        <v>2</v>
      </c>
      <c r="X43" s="38">
        <v>2</v>
      </c>
      <c r="Y43" s="38"/>
      <c r="Z43" s="38"/>
      <c r="AA43" s="65"/>
      <c r="AB43" s="117"/>
      <c r="AC43" s="117">
        <v>44</v>
      </c>
    </row>
    <row r="44" spans="1:29">
      <c r="A44" s="44" t="s">
        <v>49</v>
      </c>
      <c r="B44" s="29" t="s">
        <v>8</v>
      </c>
      <c r="C44" s="45">
        <v>90</v>
      </c>
      <c r="D44" s="39"/>
      <c r="E44" s="88"/>
      <c r="F44" s="37"/>
      <c r="G44" s="35"/>
      <c r="H44" s="35"/>
      <c r="I44" s="49"/>
      <c r="J44" s="89"/>
      <c r="K44" s="35"/>
      <c r="L44" s="87"/>
      <c r="M44" s="37"/>
      <c r="N44" s="35"/>
      <c r="O44" s="35"/>
      <c r="P44" s="87"/>
      <c r="Q44" s="37"/>
      <c r="R44" s="49"/>
      <c r="S44" s="89"/>
      <c r="T44" s="37"/>
      <c r="U44" s="49"/>
      <c r="V44" s="89"/>
      <c r="W44" s="37"/>
      <c r="X44" s="35"/>
      <c r="Y44" s="35"/>
      <c r="Z44" s="35"/>
      <c r="AA44" s="49"/>
      <c r="AB44" s="117"/>
      <c r="AC44" s="116"/>
    </row>
    <row r="45" spans="1:29" ht="43.5" thickBot="1">
      <c r="A45" s="54" t="s">
        <v>50</v>
      </c>
      <c r="B45" s="55" t="s">
        <v>9</v>
      </c>
      <c r="C45" s="40"/>
      <c r="D45" s="39"/>
      <c r="E45" s="88"/>
      <c r="F45" s="37"/>
      <c r="G45" s="35"/>
      <c r="H45" s="35"/>
      <c r="I45" s="49">
        <v>7</v>
      </c>
      <c r="J45" s="89">
        <v>7</v>
      </c>
      <c r="K45" s="35"/>
      <c r="L45" s="117">
        <v>7</v>
      </c>
      <c r="M45" s="37"/>
      <c r="N45" s="35"/>
      <c r="O45" s="35"/>
      <c r="P45" s="87"/>
      <c r="Q45" s="37"/>
      <c r="R45" s="49">
        <v>7</v>
      </c>
      <c r="S45" s="60">
        <v>7</v>
      </c>
      <c r="T45" s="37"/>
      <c r="U45" s="49">
        <v>7</v>
      </c>
      <c r="V45" s="88">
        <v>7</v>
      </c>
      <c r="W45" s="37"/>
      <c r="X45" s="35"/>
      <c r="Y45" s="35"/>
      <c r="Z45" s="35"/>
      <c r="AA45" s="65">
        <v>7</v>
      </c>
      <c r="AB45" s="117">
        <v>7</v>
      </c>
      <c r="AC45" s="117">
        <v>21</v>
      </c>
    </row>
    <row r="46" spans="1:29" ht="12" thickBot="1">
      <c r="A46" s="56" t="s">
        <v>51</v>
      </c>
      <c r="B46" s="57" t="s">
        <v>52</v>
      </c>
      <c r="C46" s="58"/>
      <c r="D46" s="66">
        <f>SUM(D4:D45)</f>
        <v>36</v>
      </c>
      <c r="E46" s="60">
        <f>SUM(E24:E45)</f>
        <v>108</v>
      </c>
      <c r="F46" s="62">
        <f t="shared" ref="F46:O46" si="0">SUM(F4:F45)</f>
        <v>36</v>
      </c>
      <c r="G46" s="59">
        <f t="shared" si="0"/>
        <v>36</v>
      </c>
      <c r="H46" s="59">
        <f t="shared" si="0"/>
        <v>35</v>
      </c>
      <c r="I46" s="66">
        <f t="shared" si="0"/>
        <v>35</v>
      </c>
      <c r="J46" s="60">
        <f t="shared" si="0"/>
        <v>587</v>
      </c>
      <c r="K46" s="59">
        <f t="shared" si="0"/>
        <v>36</v>
      </c>
      <c r="L46" s="128">
        <f t="shared" si="0"/>
        <v>1435</v>
      </c>
      <c r="M46" s="62">
        <f t="shared" si="0"/>
        <v>36</v>
      </c>
      <c r="N46" s="59">
        <f t="shared" si="0"/>
        <v>35</v>
      </c>
      <c r="O46" s="59">
        <f t="shared" si="0"/>
        <v>36</v>
      </c>
      <c r="P46" s="128">
        <v>1438</v>
      </c>
      <c r="Q46" s="62">
        <f>SUM(Q4:Q45)</f>
        <v>35</v>
      </c>
      <c r="R46" s="59">
        <f>SUM(R4:R45)</f>
        <v>35</v>
      </c>
      <c r="S46" s="125">
        <f>SUM(S24:S45)</f>
        <v>467</v>
      </c>
      <c r="T46" s="59">
        <f>SUM(T4:T45)</f>
        <v>35</v>
      </c>
      <c r="U46" s="66">
        <f>SUM(U4:U45)</f>
        <v>35</v>
      </c>
      <c r="V46" s="60">
        <f>SUM(V24:V45)</f>
        <v>480</v>
      </c>
      <c r="W46" s="62">
        <f t="shared" ref="W46:AC46" si="1">SUM(W4:W45)</f>
        <v>36</v>
      </c>
      <c r="X46" s="59">
        <f t="shared" si="1"/>
        <v>36</v>
      </c>
      <c r="Y46" s="59">
        <f t="shared" si="1"/>
        <v>30</v>
      </c>
      <c r="Z46" s="59">
        <f t="shared" si="1"/>
        <v>35</v>
      </c>
      <c r="AA46" s="66">
        <f t="shared" si="1"/>
        <v>35</v>
      </c>
      <c r="AB46" s="60">
        <f t="shared" si="1"/>
        <v>523</v>
      </c>
      <c r="AC46" s="60">
        <f t="shared" si="1"/>
        <v>1417</v>
      </c>
    </row>
  </sheetData>
  <mergeCells count="7">
    <mergeCell ref="K1:V1"/>
    <mergeCell ref="W1:AB1"/>
    <mergeCell ref="B2:B3"/>
    <mergeCell ref="A2:A3"/>
    <mergeCell ref="C2:C3"/>
    <mergeCell ref="F3:J3"/>
    <mergeCell ref="D1:J1"/>
  </mergeCells>
  <pageMargins left="0.24" right="0.19" top="0.25" bottom="0.2" header="0.2" footer="0.2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Расчет</vt:lpstr>
      <vt:lpstr>Штукатур</vt:lpstr>
      <vt:lpstr>Маляр 2-3</vt:lpstr>
      <vt:lpstr>Маляр 4р.</vt:lpstr>
      <vt:lpstr>Общее</vt:lpstr>
      <vt:lpstr>Итог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2018-06-06T13:34:59Z</cp:lastPrinted>
  <dcterms:created xsi:type="dcterms:W3CDTF">2016-06-03T08:17:45Z</dcterms:created>
  <dcterms:modified xsi:type="dcterms:W3CDTF">2018-06-06T14:12:33Z</dcterms:modified>
</cp:coreProperties>
</file>